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01086\Desktop\"/>
    </mc:Choice>
  </mc:AlternateContent>
  <bookViews>
    <workbookView xWindow="0" yWindow="0" windowWidth="19200" windowHeight="11880"/>
  </bookViews>
  <sheets>
    <sheet name="Расчет стоимости" sheetId="1" r:id="rId1"/>
  </sheets>
  <externalReferences>
    <externalReference r:id="rId2"/>
    <externalReference r:id="rId3"/>
    <externalReference r:id="rId4"/>
  </externalReferences>
  <definedNames>
    <definedName name="ветер">[1]Таблица!$O$23:$O$24</definedName>
    <definedName name="Воздушные_линии">[1]Таблица!$B$6:$B$81</definedName>
    <definedName name="Восстановление_покрытий">[1]Таблица!$B$354:$B$358</definedName>
    <definedName name="Выключатели">[1]Таблица!$B$481:$B$500</definedName>
    <definedName name="Демонтаж_ВЛ">[1]Таблица!$B$149:$B$169</definedName>
    <definedName name="Демонтаж_ВЛ_0_4_10_кВ_поопорно">[1]Таблица!$B$172:$B$179</definedName>
    <definedName name="Демонтаж_ж_б_опор_ВЛ_35_220_кВ__тыс._руб._за_1_м3">[1]Таблица!$B$182:$B$190</definedName>
    <definedName name="Демонтаж_зданий">[1]Таблица!#REF!</definedName>
    <definedName name="Демонтаж_оборудования_ПС">[1]Таблица!$B$614:$B$665</definedName>
    <definedName name="Демонтаж_стальных_опор_ВЛ_35_220_кВ__тыс._руб._за_1_т">[1]Таблица!$B$193:$B$201</definedName>
    <definedName name="Закрытые_подстанции_в_целом">[1]Таблица!$B$409:$B$419</definedName>
    <definedName name="Затраты_на_вырубку_просеки">[1]Таблица!$B$109:$B$112</definedName>
    <definedName name="Затраты_на_устройство_лежневых_дорог">[1]Таблица!$B$113:$B$122</definedName>
    <definedName name="Здания_КРУЭ__ЗРУ__укомплектованных_оборудованием">[1]Таблица!$B$696:$B$699</definedName>
    <definedName name="Зоны">[1]Регионы!$HN$5:$IQ$5</definedName>
    <definedName name="Кабельные_линии">[1]Таблица!$B$205:$B$339</definedName>
    <definedName name="Кварталы">[1]Регионы!$B$154:$B$182</definedName>
    <definedName name="Компенсаторы">[1]Таблица!$B$546:$B$561</definedName>
    <definedName name="Комплектные_трансформаторные_устройства">[1]Таблица!$B$132:$B$146</definedName>
    <definedName name="_xlnm.Print_Area" localSheetId="0">'Расчет стоимости'!$A$1:$R$396</definedName>
    <definedName name="ОРУ_по_блочным_и_мостиковым_схемам">[1]Таблица!$B$467:$B$478</definedName>
    <definedName name="Отвод_земель_ПС_20">[1]Таблица!$B$668:$B$674</definedName>
    <definedName name="Отвод_земель_ПС_35_220">[1]Таблица!$B$677:$B$694</definedName>
    <definedName name="Открытые_подстанции_35_220_кВ_в_целом__элегазовое_и_зарубежное_оборудование">[1]Таблица!$B$388:$B$406</definedName>
    <definedName name="Открытые_подстанции_в_целом">[1]Таблица!$B$367:$B$385</definedName>
    <definedName name="Под_напр_ВЛ">[1]Таблица!$O$30</definedName>
    <definedName name="Под_напр_КЛ">[1]Таблица!$P$30</definedName>
    <definedName name="Подвеска_ВОЛС_на_существующих_опорах">[1]Таблица!$B$125:$B$129</definedName>
    <definedName name="Постоянная_часть_закрытых_ПС">[1]Таблица!$B$447:$B$452</definedName>
    <definedName name="Постоянная_часть_открытых_ПС">[1]Таблица!$B$435:$B$444</definedName>
    <definedName name="Постоянный_отвод_земель_ВЛ">[1]Таблица!$B$88:$B$106</definedName>
    <definedName name="Постоянный_отвод_земель_под_КЛ">[1]Таблица!$B$717:$B$720</definedName>
    <definedName name="Прокладка_ВОЛС_в_траншее">[1]Таблица!$B$361:$B$363</definedName>
    <definedName name="Противоаварийная_автоматика_ПС">[1]Таблица!$B$455:$B$464</definedName>
    <definedName name="Расчет_реконструкции">[1]Таблица!$M$7:$M$8</definedName>
    <definedName name="Расширение_ПС">[1]Таблица!$M$9:$M$10</definedName>
    <definedName name="Реакторы">[1]Таблица!$B$564:$B$611</definedName>
    <definedName name="Регионы">[1]Регионы!$B$6:$B$90</definedName>
    <definedName name="Сегменты">[1]Регионы!$HL$6:$HL$8</definedName>
    <definedName name="Сейсмика_зданий">[1]Таблица!$R$26:$R$28</definedName>
    <definedName name="Сейсмика_линий">[1]Таблица!$O$26:$O$28</definedName>
    <definedName name="Снижение_стоимости_двухцепной_ВЛ">[1]Таблица!#REF!</definedName>
    <definedName name="Стоимость_специальных_переходов">[1]Таблица!$B$344:$B$351</definedName>
    <definedName name="Таблица_индексов">[1]Регионы!$B$99:$O$182</definedName>
    <definedName name="Тип_ПС">[1]Таблица!$B$702:$B$703</definedName>
    <definedName name="Трансформаторы">[1]Таблица!$B$503:$B$543</definedName>
    <definedName name="Условия_ВЛ">[1]Таблица!$O$13:$O$17</definedName>
    <definedName name="Условия_КЛ">[1]Таблица!$P$15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47" i="1" l="1"/>
  <c r="R368" i="1"/>
  <c r="R365" i="1"/>
  <c r="R362" i="1"/>
  <c r="R359" i="1"/>
  <c r="R356" i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0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4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4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4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4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5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5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5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5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8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8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1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4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89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89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89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89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89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89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89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89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89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89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29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29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0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0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0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0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4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<sst xmlns="http://schemas.openxmlformats.org/spreadsheetml/2006/main" count="1407" uniqueCount="260">
  <si>
    <t>скрыто</t>
  </si>
  <si>
    <t>"УТВЕРЖДАЮ"</t>
  </si>
  <si>
    <t>Заместитель директора
по инвестиционной деятельности филиала
                                                                                                                      ____________________ И.Г. Решетняк</t>
  </si>
  <si>
    <t>Расчет стоимости электросетевых объектов для включения в инвестиционную программу ДЗО ОАО "Россети"</t>
  </si>
  <si>
    <t>№ ИП</t>
  </si>
  <si>
    <t>Наимено-вание</t>
  </si>
  <si>
    <t>ДЗО</t>
  </si>
  <si>
    <t xml:space="preserve">ПАО "МРСК Северо-Запада" </t>
  </si>
  <si>
    <t>Филиал</t>
  </si>
  <si>
    <t>Карелэнерго</t>
  </si>
  <si>
    <t>Регион</t>
  </si>
  <si>
    <t>Республика Карелия</t>
  </si>
  <si>
    <t>Зона</t>
  </si>
  <si>
    <t>III</t>
  </si>
  <si>
    <t>Текущие цены</t>
  </si>
  <si>
    <t>Реконстр</t>
  </si>
  <si>
    <t>Изменение констр. решений до 50 %</t>
  </si>
  <si>
    <t>Север</t>
  </si>
  <si>
    <t>приравн.</t>
  </si>
  <si>
    <t>Резерв, %</t>
  </si>
  <si>
    <t>ПС целиком</t>
  </si>
  <si>
    <t>Установка доп. оборудования ПС</t>
  </si>
  <si>
    <t>Макс. напряжение</t>
  </si>
  <si>
    <t>кВ</t>
  </si>
  <si>
    <t>№ пп</t>
  </si>
  <si>
    <t>Таблица норма-тива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</si>
  <si>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</si>
  <si>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</si>
  <si>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</si>
  <si>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</si>
  <si>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</si>
  <si>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вруч-ную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</si>
  <si>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</si>
  <si>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</si>
  <si>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</si>
  <si>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</si>
  <si>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</si>
  <si>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</si>
  <si>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</si>
  <si>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</si>
  <si>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Ра-сц</t>
  </si>
  <si>
    <t>макс напр</t>
  </si>
  <si>
    <t>по Cбор-нику</t>
  </si>
  <si>
    <t>все коэф.</t>
  </si>
  <si>
    <t>введен-ная</t>
  </si>
  <si>
    <t>СМР</t>
  </si>
  <si>
    <t>Оборудов</t>
  </si>
  <si>
    <t>ПНР</t>
  </si>
  <si>
    <t>ПИР</t>
  </si>
  <si>
    <t>Прочее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</si>
  <si>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</si>
  <si>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</si>
  <si>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</si>
  <si>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заказчика, строительный контроль</t>
  </si>
  <si>
    <t>Проектно-изыск. работы и авт. надзор</t>
  </si>
  <si>
    <t>Итого</t>
  </si>
  <si>
    <t>Обоснование:</t>
  </si>
  <si>
    <t>т. 4</t>
  </si>
  <si>
    <t>прил. 3</t>
  </si>
  <si>
    <t>п. 2.7</t>
  </si>
  <si>
    <t>Воздушные линии электропередачи</t>
  </si>
  <si>
    <t>Постоянный отвод земли под ВЛ</t>
  </si>
  <si>
    <t>Затраты на вырубку просеки и устройство лежневых дорог</t>
  </si>
  <si>
    <t>Подвеска ВОЛС на существующих опорах ВЛ 35-220 кВ</t>
  </si>
  <si>
    <t>скр</t>
  </si>
  <si>
    <t xml:space="preserve">    в т.ч. ВЛ 0,4 кВ</t>
  </si>
  <si>
    <t xml:space="preserve">              ВЛ 1-20 кВ</t>
  </si>
  <si>
    <t xml:space="preserve">              ВЛ 35 кВ</t>
  </si>
  <si>
    <t xml:space="preserve">              ВЛ 110-220 кВ</t>
  </si>
  <si>
    <t>Комплектные трансформаторные устройства на 6-10/0,4 кВ</t>
  </si>
  <si>
    <t>Реклоузеры на 6-10 кВ</t>
  </si>
  <si>
    <t>Демонтаж ВЛ</t>
  </si>
  <si>
    <t>И.</t>
  </si>
  <si>
    <t>Снижение при прокладке первой цепи</t>
  </si>
  <si>
    <t xml:space="preserve">              ВЛ 1-20 кВ и реклоузеры 6-10 кВ</t>
  </si>
  <si>
    <t xml:space="preserve">              КТП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</si>
  <si>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</si>
  <si>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</si>
  <si>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</si>
  <si>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</si>
  <si>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</si>
  <si>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прочие работы и затраты</t>
  </si>
  <si>
    <t>Непредвиденные работы и затраты</t>
  </si>
  <si>
    <t>Постоянный отвод земли под КТП</t>
  </si>
  <si>
    <t>Итого по ВЛ в ценах 2000 г. с непредвиденными без НДС</t>
  </si>
  <si>
    <t>В том числе:</t>
  </si>
  <si>
    <t xml:space="preserve">  строительно-монтажные работы по ВЛ и ТП</t>
  </si>
  <si>
    <t xml:space="preserve">     в т.ч. ВЛ 0,4 кВ</t>
  </si>
  <si>
    <t xml:space="preserve">               ВЛ 1-20 кВ и реклоузеры 6-10 кВ</t>
  </si>
  <si>
    <t xml:space="preserve">               ВЛ 35 кВ</t>
  </si>
  <si>
    <t xml:space="preserve">               ВЛ 110-220 кВ</t>
  </si>
  <si>
    <t xml:space="preserve">               КТП</t>
  </si>
  <si>
    <t xml:space="preserve">  оборудование ВЛ</t>
  </si>
  <si>
    <t xml:space="preserve">  оборудование КТП</t>
  </si>
  <si>
    <t xml:space="preserve">  пусконаладочные работы на ВЛ</t>
  </si>
  <si>
    <t xml:space="preserve">  пусконаладочные работы на КТП</t>
  </si>
  <si>
    <t xml:space="preserve">  проектно-изыскательские работы ВЛ</t>
  </si>
  <si>
    <t xml:space="preserve">  проектно-изыскательские работы КТП</t>
  </si>
  <si>
    <t xml:space="preserve">  прочие затраты на ВЛ (с учетом землеотводов)</t>
  </si>
  <si>
    <t xml:space="preserve">  прочие затраты на КТП (с учетом землеотводов)</t>
  </si>
  <si>
    <t>гор. застр.</t>
  </si>
  <si>
    <t>по сбор-нику</t>
  </si>
  <si>
    <t>т. 14</t>
  </si>
  <si>
    <t>п. 3.8</t>
  </si>
  <si>
    <t>Кабельные линии электропередачи</t>
  </si>
  <si>
    <t>Постоянный отвод земли под КЛ</t>
  </si>
  <si>
    <t>Специальные переходы через препятствия</t>
  </si>
  <si>
    <t xml:space="preserve">   итого КЛ с реконструкцией</t>
  </si>
  <si>
    <t>Прокладка ВОЛС в траншее</t>
  </si>
  <si>
    <t>Восстановление дорожного покрытия и зеленой зоны</t>
  </si>
  <si>
    <t xml:space="preserve">   распределяемые ВОЛС и покрытия (%)</t>
  </si>
  <si>
    <t>всего, в т.ч. КЛ до 1 кВ</t>
  </si>
  <si>
    <t xml:space="preserve">              КЛ 3-10 кВ</t>
  </si>
  <si>
    <t xml:space="preserve">              КЛ 20-35 кВ</t>
  </si>
  <si>
    <t xml:space="preserve">              КЛ 110-220 кВ</t>
  </si>
  <si>
    <t>Итого основные затраты КЛ в ценах 2000 г.</t>
  </si>
  <si>
    <t>Дополнительные затраты по КЛ:</t>
  </si>
  <si>
    <t>п. 3.3</t>
  </si>
  <si>
    <t>Итого по КЛ в ценах 2000 г. с непредвиденными без НДС</t>
  </si>
  <si>
    <t xml:space="preserve">  строительно-монтажные работы всего: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</si>
  <si>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</si>
  <si>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</si>
  <si>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</si>
  <si>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</si>
  <si>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оборудование КЛ</t>
  </si>
  <si>
    <t xml:space="preserve">  пусконаладочные работы КЛ</t>
  </si>
  <si>
    <t xml:space="preserve">  проектно-изыскательские работы по КЛ</t>
  </si>
  <si>
    <t xml:space="preserve">  прочие затраты на КЛ (с учетом землеотводов)</t>
  </si>
  <si>
    <t>Расц</t>
  </si>
  <si>
    <t>Напряж.</t>
  </si>
  <si>
    <t>Элегаз</t>
  </si>
  <si>
    <t>Тип</t>
  </si>
  <si>
    <t>Электроподстанции</t>
  </si>
  <si>
    <t>Постоянный отвод земли под ПС</t>
  </si>
  <si>
    <t/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</si>
  <si>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</si>
  <si>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</si>
  <si>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</si>
  <si>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</si>
  <si>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 xml:space="preserve">    НН до 10 кВ - подстанции</t>
  </si>
  <si>
    <t xml:space="preserve">    ПС 35 кВ</t>
  </si>
  <si>
    <t xml:space="preserve">    ПС 110-220 кВ</t>
  </si>
  <si>
    <t>Реконструкция подстанции</t>
  </si>
  <si>
    <t>Подстанции по элементам</t>
  </si>
  <si>
    <t>Открытая</t>
  </si>
  <si>
    <t>Строительная часть здания КРУЭ, ЗРУ</t>
  </si>
  <si>
    <t>Постоянная часть подстанций</t>
  </si>
  <si>
    <t>Реконструкция/расширение постоянной части</t>
  </si>
  <si>
    <t>Автоматика и системы ПС</t>
  </si>
  <si>
    <t>Противоаварийная автоматика ПС - до 2 присоед. 220 кВ</t>
  </si>
  <si>
    <t>ОРУ по блочным и мостиковым схемам</t>
  </si>
  <si>
    <t>Реконструкция автоматики и ОРУ</t>
  </si>
  <si>
    <t xml:space="preserve">    НН до 10 кВ - системы и ОРУ</t>
  </si>
  <si>
    <t>Ячейки выключателей</t>
  </si>
  <si>
    <t xml:space="preserve">    НН до 10 кВ - выключатели</t>
  </si>
  <si>
    <t>Трансформаторы</t>
  </si>
  <si>
    <t>Компенсаторы</t>
  </si>
  <si>
    <t>Шунтирующие и дугогасящие реакторы</t>
  </si>
  <si>
    <t>Реконструкция тр-ров, компенсаторов и реакторов</t>
  </si>
  <si>
    <t xml:space="preserve">    НН до 20 кВ - тр-ры, компенсаторы, реакторы</t>
  </si>
  <si>
    <t>Демонтаж оборудования подстанций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</si>
  <si>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</si>
  <si>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</si>
  <si>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</si>
  <si>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>в т.ч. НН до 20 кВ</t>
  </si>
  <si>
    <t>Итого основные затраты ПС в ценах 2000 г.</t>
  </si>
  <si>
    <t>Дополнительные затраты по ПС:</t>
  </si>
  <si>
    <t>п. 4.7</t>
  </si>
  <si>
    <t>Итого по ПС в ценах 2000 г. с непредвиденными без НДС</t>
  </si>
  <si>
    <t xml:space="preserve">  строительно-монтажные работы на ПС:</t>
  </si>
  <si>
    <t xml:space="preserve">     в т.ч. СН до 20 кВ</t>
  </si>
  <si>
    <t xml:space="preserve">               ВН  35 кВ</t>
  </si>
  <si>
    <t xml:space="preserve">               ВН 110-220 кВ</t>
  </si>
  <si>
    <t xml:space="preserve">  оборудование ПС</t>
  </si>
  <si>
    <t xml:space="preserve">  пусконаладочные работы ПС</t>
  </si>
  <si>
    <t xml:space="preserve">  проектно-изыскательские работы ПС</t>
  </si>
  <si>
    <t xml:space="preserve">  прочие затраты по ПС (с учетом землеотводов)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</si>
  <si>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</si>
  <si>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</si>
  <si>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</si>
  <si>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</si>
  <si>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IV кв. 2012 г.</t>
  </si>
  <si>
    <t>IV кв. 2012 г.</t>
  </si>
  <si>
    <t>без НДС</t>
  </si>
  <si>
    <t>НДС</t>
  </si>
  <si>
    <t>с НДС</t>
  </si>
  <si>
    <t>Всего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</si>
  <si>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</si>
  <si>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</si>
  <si>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</si>
  <si>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СМР по ВЛ до 20 кВ</t>
  </si>
  <si>
    <t>СМР по ВЛ 35 кВ и выше</t>
  </si>
  <si>
    <t>СМР по КЛ до 10 кВ</t>
  </si>
  <si>
    <t>СМР по КЛ 20 кВ и выше</t>
  </si>
  <si>
    <t>СМР по ТП до 10 кВ</t>
  </si>
  <si>
    <t>СМР по ПС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</si>
  <si>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</si>
  <si>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</si>
  <si>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</si>
  <si>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</si>
  <si>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</si>
  <si>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</si>
  <si>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</si>
  <si>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</si>
  <si>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</si>
  <si>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</si>
  <si>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</si>
  <si>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</si>
  <si>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</si>
  <si>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</si>
  <si>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</si>
  <si>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Стоимость в прогнозных ценах года окончания строительства с учетом снижения, т.р.</t>
  </si>
  <si>
    <t>Вводимая мощность</t>
  </si>
  <si>
    <t>Удельный показатель стоимости</t>
  </si>
  <si>
    <t>От-клон., %</t>
  </si>
  <si>
    <t>Целевое значение Удельного показателя</t>
  </si>
  <si>
    <t>пересчет базовых в</t>
  </si>
  <si>
    <t>обор</t>
  </si>
  <si>
    <t>пнр</t>
  </si>
  <si>
    <t>пир</t>
  </si>
  <si>
    <t>прочие</t>
  </si>
  <si>
    <t>МВА</t>
  </si>
  <si>
    <t>Ксмр</t>
  </si>
  <si>
    <t>км</t>
  </si>
  <si>
    <t>прогнозные со снижен.</t>
  </si>
  <si>
    <t>тыс. руб./км</t>
  </si>
  <si>
    <t>КТП</t>
  </si>
  <si>
    <t>т. руб./МВА</t>
  </si>
  <si>
    <t>Составил:</t>
  </si>
  <si>
    <t>Инженер ОКС_____________________     Ефремова М.Ю.</t>
  </si>
  <si>
    <t>Проверил:</t>
  </si>
  <si>
    <t>Начальник ОКС ___________________     Ерофеев А.В.</t>
  </si>
  <si>
    <t xml:space="preserve">"СОГЛАСОВАНО" </t>
  </si>
  <si>
    <t>Начальник Управления капитального строительства</t>
  </si>
  <si>
    <t>_______________________ /Е.В. Чаиркина/</t>
  </si>
  <si>
    <t>"____" ___________________ 2016 г.</t>
  </si>
  <si>
    <t xml:space="preserve">Сегмент (≤2): 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</si>
  <si>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</si>
  <si>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</si>
  <si>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</si>
  <si>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</si>
  <si>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>Открытые ПС 110 кВ и выше</t>
  </si>
  <si>
    <t xml:space="preserve">Тип подстанции: </t>
  </si>
  <si>
    <t>29</t>
  </si>
  <si>
    <t>√</t>
  </si>
  <si>
    <t>в базовых ценах (период расчета текущих цен не задан)</t>
  </si>
  <si>
    <t>В прогнозных ценах года окончания строительства (2019 г.)</t>
  </si>
  <si>
    <t>то же, с учетом Методики снижения "-30"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</si>
  <si>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</si>
  <si>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</si>
  <si>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</si>
  <si>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</si>
  <si>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</si>
  <si>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</si>
  <si>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</si>
  <si>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</si>
  <si>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Реконструкция ПС</t>
  </si>
  <si>
    <t>F_000-31-1-04.60-0002</t>
  </si>
  <si>
    <t xml:space="preserve">Коммерческое предложение № 6 от 18.01.2016 г ИНБРЭС </t>
  </si>
  <si>
    <t>Техническое перевооружение ПС 110 кВ №31 "Гимолы" с установкой автономных устройств ближнего резервирования РЗА силовых трансформаторов  - 1 комплект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</si>
</sst>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%"/>
    <numFmt numFmtId="166" formatCode="0.0000"/>
    <numFmt numFmtId="167" formatCode="0.000"/>
    <numFmt numFmtId="168" formatCode="#,##0.0000"/>
    <numFmt numFmtId="169" formatCode="0.0"/>
    <numFmt numFmtId="170" formatCode="#,##0.000"/>
    <numFmt numFmtId="172" formatCode="_-* #,##0.0000_р_._-;\-* #,##0.0000_р_._-;_-* &quot;-&quot;??_р_._-;_-@_-"/>
    <numFmt numFmtId="173" formatCode="_-* #,##0.00000_р_._-;\-* #,##0.00000_р_._-;_-* &quot;-&quot;??_р_._-;_-@_-"/>
    <numFmt numFmtId="174" formatCode="#,##0.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b/>
      <sz val="14"/>
      <color rgb="FF7030A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0" fontId="3" fillId="3" borderId="0" xfId="0" applyFont="1" applyFill="1"/>
    <xf numFmtId="0" fontId="2" fillId="4" borderId="0" xfId="0" applyFont="1" applyFill="1"/>
    <xf numFmtId="0" fontId="4" fillId="0" borderId="0" xfId="0" applyFont="1"/>
    <xf numFmtId="0" fontId="5" fillId="0" borderId="0" xfId="0" applyFont="1"/>
    <xf numFmtId="0" fontId="2" fillId="0" borderId="1" xfId="0" applyFont="1" applyBorder="1" applyProtection="1">
      <protection locked="0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/>
    <xf numFmtId="0" fontId="2" fillId="0" borderId="1" xfId="0" applyFont="1" applyBorder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6" fillId="0" borderId="0" xfId="0" applyFont="1"/>
    <xf numFmtId="165" fontId="2" fillId="0" borderId="1" xfId="0" applyNumberFormat="1" applyFont="1" applyFill="1" applyBorder="1"/>
    <xf numFmtId="10" fontId="2" fillId="0" borderId="0" xfId="0" applyNumberFormat="1" applyFont="1" applyBorder="1" applyProtection="1">
      <protection locked="0"/>
    </xf>
    <xf numFmtId="0" fontId="2" fillId="0" borderId="4" xfId="0" applyFont="1" applyBorder="1"/>
    <xf numFmtId="3" fontId="2" fillId="4" borderId="5" xfId="0" applyNumberFormat="1" applyFont="1" applyFill="1" applyBorder="1" applyAlignment="1">
      <alignment horizontal="center" vertical="center"/>
    </xf>
    <xf numFmtId="4" fontId="2" fillId="4" borderId="0" xfId="0" applyNumberFormat="1" applyFont="1" applyFill="1"/>
    <xf numFmtId="0" fontId="2" fillId="0" borderId="1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2" fontId="3" fillId="3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/>
    <xf numFmtId="0" fontId="7" fillId="0" borderId="1" xfId="0" applyFont="1" applyBorder="1"/>
    <xf numFmtId="0" fontId="3" fillId="0" borderId="1" xfId="0" applyFont="1" applyBorder="1"/>
    <xf numFmtId="164" fontId="2" fillId="0" borderId="1" xfId="0" applyNumberFormat="1" applyFont="1" applyBorder="1"/>
    <xf numFmtId="0" fontId="8" fillId="0" borderId="1" xfId="0" applyFont="1" applyBorder="1"/>
    <xf numFmtId="0" fontId="2" fillId="0" borderId="1" xfId="0" applyFont="1" applyFill="1" applyBorder="1"/>
    <xf numFmtId="2" fontId="2" fillId="0" borderId="1" xfId="0" applyNumberFormat="1" applyFont="1" applyBorder="1" applyProtection="1">
      <protection locked="0"/>
    </xf>
    <xf numFmtId="2" fontId="2" fillId="0" borderId="1" xfId="0" applyNumberFormat="1" applyFont="1" applyFill="1" applyBorder="1" applyProtection="1">
      <protection locked="0"/>
    </xf>
    <xf numFmtId="0" fontId="9" fillId="0" borderId="1" xfId="0" applyFont="1" applyBorder="1"/>
    <xf numFmtId="4" fontId="2" fillId="0" borderId="1" xfId="0" applyNumberFormat="1" applyFont="1" applyBorder="1"/>
    <xf numFmtId="4" fontId="2" fillId="4" borderId="1" xfId="0" applyNumberFormat="1" applyFont="1" applyFill="1" applyBorder="1"/>
    <xf numFmtId="0" fontId="10" fillId="5" borderId="0" xfId="0" applyFont="1" applyFill="1"/>
    <xf numFmtId="1" fontId="2" fillId="0" borderId="1" xfId="0" applyNumberFormat="1" applyFont="1" applyBorder="1" applyProtection="1">
      <protection locked="0"/>
    </xf>
    <xf numFmtId="4" fontId="2" fillId="3" borderId="1" xfId="0" applyNumberFormat="1" applyFont="1" applyFill="1" applyBorder="1"/>
    <xf numFmtId="4" fontId="3" fillId="3" borderId="1" xfId="0" applyNumberFormat="1" applyFont="1" applyFill="1" applyBorder="1"/>
    <xf numFmtId="4" fontId="2" fillId="0" borderId="0" xfId="0" applyNumberFormat="1" applyFont="1"/>
    <xf numFmtId="165" fontId="2" fillId="0" borderId="1" xfId="0" applyNumberFormat="1" applyFont="1" applyBorder="1"/>
    <xf numFmtId="0" fontId="2" fillId="6" borderId="0" xfId="0" applyFont="1" applyFill="1" applyAlignment="1">
      <alignment horizontal="center"/>
    </xf>
    <xf numFmtId="0" fontId="2" fillId="6" borderId="1" xfId="0" applyFont="1" applyFill="1" applyBorder="1"/>
    <xf numFmtId="164" fontId="2" fillId="6" borderId="1" xfId="0" applyNumberFormat="1" applyFont="1" applyFill="1" applyBorder="1"/>
    <xf numFmtId="4" fontId="2" fillId="6" borderId="1" xfId="0" applyNumberFormat="1" applyFont="1" applyFill="1" applyBorder="1"/>
    <xf numFmtId="0" fontId="2" fillId="6" borderId="0" xfId="0" applyFont="1" applyFill="1"/>
    <xf numFmtId="4" fontId="2" fillId="3" borderId="0" xfId="0" applyNumberFormat="1" applyFont="1" applyFill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4" fontId="2" fillId="2" borderId="1" xfId="0" applyNumberFormat="1" applyFont="1" applyFill="1" applyBorder="1"/>
    <xf numFmtId="4" fontId="2" fillId="2" borderId="1" xfId="0" applyNumberFormat="1" applyFont="1" applyFill="1" applyBorder="1"/>
    <xf numFmtId="4" fontId="2" fillId="0" borderId="0" xfId="0" applyNumberFormat="1" applyFont="1" applyBorder="1"/>
    <xf numFmtId="4" fontId="2" fillId="4" borderId="0" xfId="0" applyNumberFormat="1" applyFont="1" applyFill="1" applyBorder="1"/>
    <xf numFmtId="4" fontId="2" fillId="3" borderId="0" xfId="0" applyNumberFormat="1" applyFont="1" applyFill="1" applyBorder="1"/>
    <xf numFmtId="4" fontId="2" fillId="2" borderId="7" xfId="0" applyNumberFormat="1" applyFont="1" applyFill="1" applyBorder="1"/>
    <xf numFmtId="4" fontId="2" fillId="3" borderId="7" xfId="0" applyNumberFormat="1" applyFont="1" applyFill="1" applyBorder="1"/>
    <xf numFmtId="0" fontId="2" fillId="2" borderId="6" xfId="0" applyFont="1" applyFill="1" applyBorder="1" applyAlignment="1">
      <alignment horizontal="center"/>
    </xf>
    <xf numFmtId="0" fontId="2" fillId="2" borderId="6" xfId="0" applyFont="1" applyFill="1" applyBorder="1"/>
    <xf numFmtId="164" fontId="2" fillId="2" borderId="6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/>
    <xf numFmtId="164" fontId="2" fillId="0" borderId="0" xfId="0" applyNumberFormat="1" applyFont="1" applyBorder="1"/>
    <xf numFmtId="2" fontId="2" fillId="0" borderId="0" xfId="0" applyNumberFormat="1" applyFont="1"/>
    <xf numFmtId="2" fontId="2" fillId="4" borderId="0" xfId="0" applyNumberFormat="1" applyFont="1" applyFill="1"/>
    <xf numFmtId="0" fontId="8" fillId="0" borderId="0" xfId="0" applyFont="1" applyBorder="1"/>
    <xf numFmtId="2" fontId="2" fillId="0" borderId="1" xfId="0" applyNumberFormat="1" applyFont="1" applyFill="1" applyBorder="1"/>
    <xf numFmtId="0" fontId="2" fillId="0" borderId="0" xfId="0" applyFont="1" applyFill="1" applyBorder="1"/>
    <xf numFmtId="164" fontId="2" fillId="0" borderId="1" xfId="0" applyNumberFormat="1" applyFont="1" applyFill="1" applyBorder="1"/>
    <xf numFmtId="0" fontId="8" fillId="0" borderId="0" xfId="0" applyFont="1" applyBorder="1" applyAlignment="1">
      <alignment horizontal="right"/>
    </xf>
    <xf numFmtId="0" fontId="2" fillId="0" borderId="0" xfId="0" applyNumberFormat="1" applyFont="1" applyBorder="1"/>
    <xf numFmtId="0" fontId="8" fillId="0" borderId="0" xfId="0" applyFont="1" applyFill="1" applyBorder="1" applyAlignment="1">
      <alignment horizontal="right"/>
    </xf>
    <xf numFmtId="166" fontId="2" fillId="0" borderId="0" xfId="0" applyNumberFormat="1" applyFont="1"/>
    <xf numFmtId="0" fontId="3" fillId="0" borderId="0" xfId="0" applyFont="1" applyBorder="1"/>
    <xf numFmtId="164" fontId="3" fillId="0" borderId="1" xfId="0" applyNumberFormat="1" applyFont="1" applyBorder="1"/>
    <xf numFmtId="164" fontId="2" fillId="0" borderId="0" xfId="0" applyNumberFormat="1" applyFont="1"/>
    <xf numFmtId="165" fontId="2" fillId="0" borderId="0" xfId="0" applyNumberFormat="1" applyFont="1"/>
    <xf numFmtId="2" fontId="8" fillId="0" borderId="1" xfId="0" applyNumberFormat="1" applyFont="1" applyFill="1" applyBorder="1"/>
    <xf numFmtId="2" fontId="3" fillId="0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167" fontId="2" fillId="3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2" borderId="0" xfId="0" applyFont="1" applyFill="1" applyAlignment="1">
      <alignment horizontal="center"/>
    </xf>
    <xf numFmtId="4" fontId="8" fillId="0" borderId="1" xfId="0" applyNumberFormat="1" applyFont="1" applyBorder="1"/>
    <xf numFmtId="4" fontId="8" fillId="4" borderId="1" xfId="0" applyNumberFormat="1" applyFont="1" applyFill="1" applyBorder="1"/>
    <xf numFmtId="4" fontId="8" fillId="3" borderId="1" xfId="0" applyNumberFormat="1" applyFont="1" applyFill="1" applyBorder="1"/>
    <xf numFmtId="4" fontId="8" fillId="0" borderId="0" xfId="0" applyNumberFormat="1" applyFont="1"/>
    <xf numFmtId="4" fontId="8" fillId="4" borderId="0" xfId="0" applyNumberFormat="1" applyFont="1" applyFill="1"/>
    <xf numFmtId="4" fontId="8" fillId="3" borderId="0" xfId="0" applyNumberFormat="1" applyFont="1" applyFill="1" applyBorder="1"/>
    <xf numFmtId="0" fontId="8" fillId="0" borderId="0" xfId="0" applyFont="1"/>
    <xf numFmtId="10" fontId="2" fillId="0" borderId="1" xfId="0" applyNumberFormat="1" applyFont="1" applyBorder="1"/>
    <xf numFmtId="10" fontId="2" fillId="4" borderId="1" xfId="0" applyNumberFormat="1" applyFont="1" applyFill="1" applyBorder="1"/>
    <xf numFmtId="10" fontId="2" fillId="3" borderId="1" xfId="0" applyNumberFormat="1" applyFont="1" applyFill="1" applyBorder="1"/>
    <xf numFmtId="4" fontId="2" fillId="7" borderId="1" xfId="0" applyNumberFormat="1" applyFont="1" applyFill="1" applyBorder="1"/>
    <xf numFmtId="164" fontId="2" fillId="0" borderId="7" xfId="0" applyNumberFormat="1" applyFont="1" applyBorder="1"/>
    <xf numFmtId="0" fontId="2" fillId="0" borderId="0" xfId="0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168" fontId="2" fillId="6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/>
    <xf numFmtId="4" fontId="3" fillId="3" borderId="0" xfId="0" applyNumberFormat="1" applyFont="1" applyFill="1"/>
    <xf numFmtId="0" fontId="8" fillId="2" borderId="1" xfId="0" applyFont="1" applyFill="1" applyBorder="1"/>
    <xf numFmtId="0" fontId="9" fillId="2" borderId="1" xfId="0" applyFont="1" applyFill="1" applyBorder="1"/>
    <xf numFmtId="4" fontId="8" fillId="2" borderId="1" xfId="0" applyNumberFormat="1" applyFont="1" applyFill="1" applyBorder="1"/>
    <xf numFmtId="4" fontId="2" fillId="0" borderId="0" xfId="0" applyNumberFormat="1" applyFont="1" applyFill="1"/>
    <xf numFmtId="0" fontId="11" fillId="0" borderId="1" xfId="0" applyFont="1" applyBorder="1"/>
    <xf numFmtId="0" fontId="8" fillId="0" borderId="1" xfId="0" applyFont="1" applyBorder="1" applyAlignment="1">
      <alignment wrapText="1"/>
    </xf>
    <xf numFmtId="4" fontId="2" fillId="0" borderId="1" xfId="0" applyNumberFormat="1" applyFont="1" applyFill="1" applyBorder="1"/>
    <xf numFmtId="0" fontId="2" fillId="8" borderId="1" xfId="0" applyFont="1" applyFill="1" applyBorder="1" applyProtection="1">
      <protection locked="0"/>
    </xf>
    <xf numFmtId="4" fontId="11" fillId="3" borderId="1" xfId="0" applyNumberFormat="1" applyFont="1" applyFill="1" applyBorder="1"/>
    <xf numFmtId="169" fontId="8" fillId="2" borderId="1" xfId="0" applyNumberFormat="1" applyFont="1" applyFill="1" applyBorder="1"/>
    <xf numFmtId="1" fontId="8" fillId="2" borderId="1" xfId="0" applyNumberFormat="1" applyFont="1" applyFill="1" applyBorder="1"/>
    <xf numFmtId="4" fontId="2" fillId="0" borderId="3" xfId="0" applyNumberFormat="1" applyFont="1" applyBorder="1"/>
    <xf numFmtId="4" fontId="2" fillId="4" borderId="3" xfId="0" applyNumberFormat="1" applyFont="1" applyFill="1" applyBorder="1"/>
    <xf numFmtId="0" fontId="3" fillId="0" borderId="7" xfId="0" applyFont="1" applyBorder="1" applyAlignment="1">
      <alignment horizontal="left" vertical="center"/>
    </xf>
    <xf numFmtId="4" fontId="3" fillId="0" borderId="1" xfId="0" applyNumberFormat="1" applyFont="1" applyBorder="1" applyAlignment="1"/>
    <xf numFmtId="164" fontId="3" fillId="0" borderId="1" xfId="0" applyNumberFormat="1" applyFont="1" applyBorder="1" applyAlignment="1"/>
    <xf numFmtId="4" fontId="10" fillId="9" borderId="0" xfId="0" applyNumberFormat="1" applyFont="1" applyFill="1"/>
    <xf numFmtId="2" fontId="2" fillId="0" borderId="1" xfId="0" applyNumberFormat="1" applyFont="1" applyBorder="1"/>
    <xf numFmtId="166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4" fontId="3" fillId="0" borderId="2" xfId="0" applyNumberFormat="1" applyFont="1" applyBorder="1" applyAlignment="1"/>
    <xf numFmtId="4" fontId="3" fillId="0" borderId="1" xfId="0" applyNumberFormat="1" applyFont="1" applyBorder="1"/>
    <xf numFmtId="0" fontId="3" fillId="0" borderId="1" xfId="0" applyFont="1" applyBorder="1" applyAlignment="1"/>
    <xf numFmtId="0" fontId="2" fillId="0" borderId="2" xfId="0" applyFont="1" applyBorder="1"/>
    <xf numFmtId="0" fontId="2" fillId="0" borderId="1" xfId="0" applyFont="1" applyBorder="1" applyAlignment="1"/>
    <xf numFmtId="0" fontId="12" fillId="0" borderId="0" xfId="0" applyFont="1"/>
    <xf numFmtId="0" fontId="14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170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9" fontId="15" fillId="0" borderId="0" xfId="0" applyNumberFormat="1" applyFont="1" applyAlignment="1" applyProtection="1">
      <alignment horizontal="left" vertical="top"/>
      <protection hidden="1"/>
    </xf>
    <xf numFmtId="0" fontId="15" fillId="0" borderId="0" xfId="0" applyFont="1" applyAlignment="1" applyProtection="1">
      <alignment horizontal="left" vertical="top"/>
      <protection locked="0"/>
    </xf>
    <xf numFmtId="0" fontId="15" fillId="0" borderId="0" xfId="0" applyFont="1" applyAlignment="1" applyProtection="1">
      <alignment horizontal="right" vertical="top"/>
      <protection locked="0"/>
    </xf>
    <xf numFmtId="4" fontId="2" fillId="0" borderId="0" xfId="0" applyNumberFormat="1" applyFont="1" applyProtection="1"/>
    <xf numFmtId="0" fontId="2" fillId="0" borderId="0" xfId="0" applyFont="1" applyProtection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/>
    <xf numFmtId="0" fontId="10" fillId="0" borderId="1" xfId="0" applyFont="1" applyBorder="1"/>
    <xf numFmtId="1" fontId="10" fillId="0" borderId="1" xfId="0" applyNumberFormat="1" applyFont="1" applyBorder="1" applyProtection="1">
      <protection locked="0"/>
    </xf>
    <xf numFmtId="165" fontId="10" fillId="0" borderId="1" xfId="0" applyNumberFormat="1" applyFont="1" applyFill="1" applyBorder="1"/>
    <xf numFmtId="0" fontId="10" fillId="2" borderId="1" xfId="0" applyFont="1" applyFill="1" applyBorder="1"/>
    <xf numFmtId="0" fontId="10" fillId="0" borderId="0" xfId="0" applyFont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right"/>
    </xf>
    <xf numFmtId="0" fontId="8" fillId="0" borderId="2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2" fillId="0" borderId="3" xfId="0" applyFont="1" applyBorder="1" applyAlignment="1" applyProtection="1">
      <alignment horizontal="center" wrapText="1"/>
      <protection locked="0"/>
    </xf>
    <xf numFmtId="173" fontId="2" fillId="0" borderId="1" xfId="0" applyNumberFormat="1" applyFont="1" applyBorder="1"/>
    <xf numFmtId="172" fontId="3" fillId="0" borderId="1" xfId="0" applyNumberFormat="1" applyFont="1" applyBorder="1" applyAlignment="1"/>
    <xf numFmtId="174" fontId="3" fillId="0" borderId="1" xfId="0" applyNumberFormat="1" applyFont="1" applyBorder="1" applyAlignment="1"/>
    <xf numFmtId="174" fontId="2" fillId="0" borderId="1" xfId="0" applyNumberFormat="1" applyFont="1" applyBorder="1"/>
  </cellXfs>
  <cellStyles count="1">
    <cellStyle name="Обычный" xfId="0" builtinId="0"/>
  </cellStyles>
  <dxfs count="633"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2</xdr:row>
          <xdr:rowOff>0</xdr:rowOff>
        </xdr:from>
        <xdr:to>
          <xdr:col>34</xdr:col>
          <xdr:colOff>0</xdr:colOff>
          <xdr:row>4</xdr:row>
          <xdr:rowOff>47625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4</xdr:row>
          <xdr:rowOff>266700</xdr:rowOff>
        </xdr:from>
        <xdr:to>
          <xdr:col>34</xdr:col>
          <xdr:colOff>0</xdr:colOff>
          <xdr:row>7</xdr:row>
          <xdr:rowOff>66675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2</xdr:row>
          <xdr:rowOff>0</xdr:rowOff>
        </xdr:from>
        <xdr:to>
          <xdr:col>34</xdr:col>
          <xdr:colOff>0</xdr:colOff>
          <xdr:row>4</xdr:row>
          <xdr:rowOff>47625</xdr:rowOff>
        </xdr:to>
        <xdr:sp macro="" textlink="">
          <xdr:nvSpPr>
            <xdr:cNvPr id="1069" name="Butto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4</xdr:row>
          <xdr:rowOff>266700</xdr:rowOff>
        </xdr:from>
        <xdr:to>
          <xdr:col>34</xdr:col>
          <xdr:colOff>0</xdr:colOff>
          <xdr:row>7</xdr:row>
          <xdr:rowOff>66675</xdr:rowOff>
        </xdr:to>
        <xdr:sp macro="" textlink="">
          <xdr:nvSpPr>
            <xdr:cNvPr id="1070" name="Button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2</xdr:row>
          <xdr:rowOff>0</xdr:rowOff>
        </xdr:from>
        <xdr:to>
          <xdr:col>34</xdr:col>
          <xdr:colOff>0</xdr:colOff>
          <xdr:row>4</xdr:row>
          <xdr:rowOff>47625</xdr:rowOff>
        </xdr:to>
        <xdr:sp macro="" textlink="">
          <xdr:nvSpPr>
            <xdr:cNvPr id="1113" name="Button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4</xdr:row>
          <xdr:rowOff>266700</xdr:rowOff>
        </xdr:from>
        <xdr:to>
          <xdr:col>34</xdr:col>
          <xdr:colOff>0</xdr:colOff>
          <xdr:row>7</xdr:row>
          <xdr:rowOff>66675</xdr:rowOff>
        </xdr:to>
        <xdr:sp macro="" textlink="">
          <xdr:nvSpPr>
            <xdr:cNvPr id="1114" name="Button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PTO\Users\_&#1045;&#1092;&#1088;&#1077;&#1084;&#1086;&#1074;&#1072;\&#1056;&#1072;&#1089;&#1095;&#1077;&#1090;&#1099;%20&#1087;&#1086;%20&#1080;&#1085;&#1074;&#1077;&#1089;&#1090;&#1082;&#1091;%202016\&#1041;&#1083;&#1080;&#1078;&#1085;&#1077;&#1077;%20&#1088;&#1077;&#1079;&#1077;&#1088;&#1074;&#1080;&#1088;&#1086;&#1074;&#1072;&#1085;&#1080;&#1077;\&#1041;&#1083;&#1080;&#1078;&#1085;&#1077;&#1077;%20&#1088;&#1077;&#1079;&#1077;&#1088;&#1074;&#1080;&#1088;&#1086;&#1074;&#1072;&#1085;&#1080;&#1077;%20&#1055;&#1057;%2031%20&#1043;&#1048;&#1052;&#1054;&#1051;&#106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02229/AppData/Local/Temp/v8_CB11_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02229/AppData/Local/Temp/v8_CB11_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НМЦ лота на ПИР"/>
      <sheetName val="ССР"/>
      <sheetName val="Таблица"/>
      <sheetName val="Регионы"/>
      <sheetName val="Калькуляция для выноса"/>
      <sheetName val="Псковэнерг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 xml:space="preserve">Устройтво дуговых защит ОВОД </v>
          </cell>
        </row>
        <row r="418">
          <cell r="B418" t="str">
            <v>ПС 220/110/10 2х200 МВА, закр. элегаз схемы 220-7/110-13/10-1; линии 2 ВН/6 СН/48 НН</v>
          </cell>
        </row>
        <row r="419">
          <cell r="B419" t="str">
            <v>ПС 220/110/10 2х200 МВА, закр. элегаз схемы 220-9Н/110-13/10-1; линии 4 ВН/8 СН/48 НН</v>
          </cell>
        </row>
        <row r="435">
          <cell r="B435" t="str">
            <v>ПС 35/10 кВ, схема 35-1 без выключателей</v>
          </cell>
        </row>
        <row r="436">
          <cell r="B436" t="str">
            <v>ПС 35/10 кВ, схемы 35-3АН, 35-4Н, 35-5Н, 35-5АН с выключателями</v>
          </cell>
        </row>
        <row r="437">
          <cell r="B437" t="str">
            <v>ПС 110/6-10 кВ, схема 110-4Н два блока с выкл. и перемычкой</v>
          </cell>
        </row>
        <row r="438">
          <cell r="B438" t="str">
            <v>ПС 110/6-10 кВ, схема 110-13 две рабочие системы шин</v>
          </cell>
        </row>
        <row r="439">
          <cell r="B439" t="str">
            <v>ПС 110/6-10 кВ, схемы 110-5Н, 110-5АН мостик</v>
          </cell>
        </row>
        <row r="440">
          <cell r="B440" t="str">
            <v>ПС 110/35/10 кВ, схема 110-13 две рабочие системы шин</v>
          </cell>
        </row>
        <row r="441">
          <cell r="B441" t="str">
            <v>ПС 220/10 кВ, схемы 220-5Н, 220-5АН мостик</v>
          </cell>
        </row>
        <row r="442">
          <cell r="B442" t="str">
            <v>ПС 220/35/10 кВ, схемы 220-5Н, 220-5АН мостик</v>
          </cell>
        </row>
        <row r="443">
          <cell r="B443" t="str">
            <v>ПС 220/110 кВ, схема 220-7 четырехугольник</v>
          </cell>
        </row>
        <row r="444">
          <cell r="B444" t="str">
            <v>ПС 220/110 кВ, схема 220-13 две рабочие системы шин</v>
          </cell>
        </row>
        <row r="447">
          <cell r="B447" t="str">
            <v>ПС 35/10 кВ закр., схемы 35-3АН, 35-4Н, 35-5Н, 35-5АН с выключателями</v>
          </cell>
        </row>
        <row r="448">
          <cell r="B448" t="str">
            <v>ПС 110/6-10 кВ закр., схема 110-13 две рабочие системы шин</v>
          </cell>
        </row>
        <row r="449">
          <cell r="B449" t="str">
            <v>ПС 110/6-10 кВ закр., схемы 110-5Н, 110-5АН мостик</v>
          </cell>
        </row>
        <row r="450">
          <cell r="B450" t="str">
            <v>ПС 220/10 кВ закр., схемы 220-5Н, 220-5АН мостик</v>
          </cell>
        </row>
        <row r="451">
          <cell r="B451" t="str">
            <v>ПС 220/110 кВ закр., схема 220-7 четырехугольник</v>
          </cell>
        </row>
        <row r="452">
          <cell r="B452" t="str">
            <v>ПС 220/110 кВ закр., схема 220-13 две рабочие системы шин</v>
          </cell>
        </row>
        <row r="455">
          <cell r="B455" t="str">
            <v>Противоаварийная автоматика ПС - до 2 присоед. 220 кВ</v>
          </cell>
        </row>
        <row r="456">
          <cell r="B456" t="str">
            <v>Противоаварийная автоматика ПС - свыше 2 присоед. 220 кВ</v>
          </cell>
        </row>
        <row r="457">
          <cell r="B457" t="str">
            <v>комплекс АСУ ТП  ПС 110 кВ</v>
          </cell>
        </row>
        <row r="458">
          <cell r="B458" t="str">
            <v>комплекс АСУ ТП  ПС 220 кВ</v>
          </cell>
        </row>
        <row r="459">
          <cell r="B459" t="str">
            <v>комплекс АИСКУЭ  ПС 110 кВ</v>
          </cell>
        </row>
        <row r="460">
          <cell r="B460" t="str">
            <v>комплекс АИСКУЭ  ПС 220 кВ</v>
          </cell>
        </row>
        <row r="461">
          <cell r="B461" t="str">
            <v>Система телемеханики  ПС 110 кВ</v>
          </cell>
        </row>
        <row r="462">
          <cell r="B462" t="str">
            <v>Система телемеханики  ПС 220 кВ</v>
          </cell>
        </row>
        <row r="463">
          <cell r="B463" t="str">
            <v>Система пожарно-охранной сигнализации ПС 110 кВ</v>
          </cell>
        </row>
        <row r="464">
          <cell r="B464" t="str">
            <v>Система пожарно-охранной сигнализации ПС 220 кВ</v>
          </cell>
        </row>
        <row r="467">
          <cell r="B467" t="str">
            <v>ОРУ 35 кВ схема 1: блок линия трансформатор с разъединителем</v>
          </cell>
        </row>
        <row r="468">
          <cell r="B468" t="str">
            <v>ОРУ 35 кВ схема 3Н: блок линия-трансформатор с выключателем</v>
          </cell>
        </row>
        <row r="469">
          <cell r="B469" t="str">
            <v>ОРУ 35 кВ схема 4Н: два блока с элегазовым выкл. и перемычкой со стороны линии</v>
          </cell>
        </row>
        <row r="470">
          <cell r="B470" t="str">
            <v>ОРУ 35 кВ схема 5Н, 5 АН: мостик с элег. выключателем в перемычке и в цепях</v>
          </cell>
        </row>
        <row r="471">
          <cell r="B471" t="str">
            <v>ОРУ 110 кВ схема 1: блок линия трансформатор с разъединителем</v>
          </cell>
        </row>
        <row r="472">
          <cell r="B472" t="str">
            <v>ОРУ 110 кВ схема 3Н: блок линия-трансформатор с выключателем</v>
          </cell>
        </row>
        <row r="473">
          <cell r="B473" t="str">
            <v>ОРУ 110 кВ схема 4Н: два блока с элегазовым выкл. и перемычкой со стороны линии</v>
          </cell>
        </row>
        <row r="474">
          <cell r="B474" t="str">
            <v>ОРУ 110 кВ схема 5Н, 5 АН: мостик с элег. выключателем в перемычке и в цепях</v>
          </cell>
        </row>
        <row r="475">
          <cell r="B475" t="str">
            <v>ОРУ 220 кВ схема 1: блок линия трансформатор с разъединителем</v>
          </cell>
        </row>
        <row r="476">
          <cell r="B476" t="str">
            <v>ОРУ 220 кВ схема 3Н: блок линия-трансформатор с выключателем</v>
          </cell>
        </row>
        <row r="477">
          <cell r="B477" t="str">
            <v>ОРУ 220 кВ схема 4Н: два блока с элегазовым выкл. и перемычкой со стороны линии</v>
          </cell>
        </row>
        <row r="478">
          <cell r="B478" t="str">
            <v>ОРУ 220 кВ схема 5Н, 5 АН: мостик с элег. выключателем в перемычке и в цепях</v>
          </cell>
        </row>
        <row r="481">
          <cell r="B481" t="str">
            <v>Выключатель 6-10 кВ масляный 31,5-40 кА</v>
          </cell>
        </row>
        <row r="482">
          <cell r="B482" t="str">
            <v>Выключатель 6-10 кВ вакуумный КРУН 31,5-40 кА</v>
          </cell>
        </row>
        <row r="483">
          <cell r="B483" t="str">
            <v>Выключатель 6-10 кВ элегазовый для ОРУ 31,5-40 кА</v>
          </cell>
        </row>
        <row r="484">
          <cell r="B484" t="str">
            <v>Выключатель 6-10 кВ элегазовый для КРУ 31,5-40 кА</v>
          </cell>
        </row>
        <row r="485">
          <cell r="B485" t="str">
            <v>Выключатель 35 кВ масляный наружной установки 20-25 кА</v>
          </cell>
        </row>
        <row r="486">
          <cell r="B486" t="str">
            <v>Выключатель 35 кВ вакуумный</v>
          </cell>
        </row>
        <row r="487">
          <cell r="B487" t="str">
            <v>Выключатель 35 кВ элегазовый для ОРУ</v>
          </cell>
        </row>
        <row r="488">
          <cell r="B488" t="str">
            <v>Выключатель 35 кВ элегазовый для КРУЭ</v>
          </cell>
        </row>
        <row r="489">
          <cell r="B489" t="str">
            <v>Выключатель 110 кВ воздушный</v>
          </cell>
        </row>
        <row r="490">
          <cell r="B490" t="str">
            <v>Выключатель 110 кВ масляный</v>
          </cell>
        </row>
        <row r="491">
          <cell r="B491" t="str">
            <v>Выключатель 110 кВ вакуумный КРУН</v>
          </cell>
        </row>
        <row r="492">
          <cell r="B492" t="str">
            <v>Выключатель 110 кВ элегазовый для ОРУ</v>
          </cell>
        </row>
        <row r="493">
          <cell r="B493" t="str">
            <v>Выключатель 110 кВ элегазовый для КРУЭ</v>
          </cell>
        </row>
        <row r="494">
          <cell r="B494" t="str">
            <v>Выключатель 110 кВ элегазовый для КРУЭ Siemens</v>
          </cell>
        </row>
        <row r="495">
          <cell r="B495" t="str">
            <v>Выключатель 110 кВ элегазовый для КРУЭ Hyundai</v>
          </cell>
        </row>
        <row r="496">
          <cell r="B496" t="str">
            <v>Выключатель 220 кВ воздушный</v>
          </cell>
        </row>
        <row r="497">
          <cell r="B497" t="str">
            <v>Выключатель 220 кВ масляный</v>
          </cell>
        </row>
        <row r="498">
          <cell r="B498" t="str">
            <v>Выключатель 220 кВ элегазовый для ОРУ</v>
          </cell>
        </row>
        <row r="499">
          <cell r="B499" t="str">
            <v>Выключатель 220 кВ  элегазовый для КРУЭ</v>
          </cell>
        </row>
        <row r="500">
          <cell r="B500" t="str">
            <v>Выключатель 220 кВ  элегазовый для КРУЭ  Siemens</v>
          </cell>
        </row>
        <row r="503">
          <cell r="B503" t="str">
            <v>Трансформатор 35/НН мощностью 2,5 МВА</v>
          </cell>
        </row>
        <row r="504">
          <cell r="B504" t="str">
            <v>Трансформатор 35/НН мощностью 4 МВА</v>
          </cell>
        </row>
        <row r="505">
          <cell r="B505" t="str">
            <v>Трансформатор 35/НН мощностью 6,3 МВА</v>
          </cell>
        </row>
        <row r="506">
          <cell r="B506" t="str">
            <v>Трансформатор 35/НН мощностью 10 МВА</v>
          </cell>
        </row>
        <row r="507">
          <cell r="B507" t="str">
            <v>Трансформатор 35/НН мощностью 16 МВА</v>
          </cell>
        </row>
        <row r="508">
          <cell r="B508" t="str">
            <v>Трансформатор 35/НН мощностью 25 МВА</v>
          </cell>
        </row>
        <row r="509">
          <cell r="B509" t="str">
            <v>Трансформатор 35/НН мощностью 40 МВА</v>
          </cell>
        </row>
        <row r="510">
          <cell r="B510" t="str">
            <v>Трансформатор 110/НН мощностью 6,3 МВА</v>
          </cell>
        </row>
        <row r="511">
          <cell r="B511" t="str">
            <v>Трансформатор 110/НН мощностью 10 МВА</v>
          </cell>
        </row>
        <row r="512">
          <cell r="B512" t="str">
            <v>Трансформатор 110/НН мощностью 16 МВА</v>
          </cell>
        </row>
        <row r="513">
          <cell r="B513" t="str">
            <v>Трансформатор 110/НН мощностью 25 МВА</v>
          </cell>
        </row>
        <row r="514">
          <cell r="B514" t="str">
            <v>Трансформатор 110/НН мощностью 40 МВА</v>
          </cell>
        </row>
        <row r="515">
          <cell r="B515" t="str">
            <v>Трансформатор 110/НН мощностью 63 МВА</v>
          </cell>
        </row>
        <row r="516">
          <cell r="B516" t="str">
            <v>Трансформатор 110/НН мощностью 80 МВА</v>
          </cell>
        </row>
        <row r="517">
          <cell r="B517" t="str">
            <v>Трансформатор 110/НН мощностью 125 МВА</v>
          </cell>
        </row>
        <row r="518">
          <cell r="B518" t="str">
            <v>Трансформатор 110/НН мощностью 220 МВА</v>
          </cell>
        </row>
        <row r="519">
          <cell r="B519" t="str">
            <v>Трансформатор 110/35/НН мощностью 6,3 МВА</v>
          </cell>
        </row>
        <row r="520">
          <cell r="B520" t="str">
            <v>Трансформатор 110/35/НН мощностью 10 МВА</v>
          </cell>
        </row>
        <row r="521">
          <cell r="B521" t="str">
            <v>Трансформатор 110/35/НН мощностью 16 МВА</v>
          </cell>
        </row>
        <row r="522">
          <cell r="B522" t="str">
            <v>Трансформатор 110/35/НН мощностью 25 МВА</v>
          </cell>
        </row>
        <row r="523">
          <cell r="B523" t="str">
            <v>Трансформатор 110/35/НН мощностью 40 МВА</v>
          </cell>
        </row>
        <row r="524">
          <cell r="B524" t="str">
            <v>Трансформатор 110/35/НН мощностью 63 МВА</v>
          </cell>
        </row>
        <row r="525">
          <cell r="B525" t="str">
            <v>Трансформатор 110/35/НН мощностью 80 МВА</v>
          </cell>
        </row>
        <row r="526">
          <cell r="B526" t="str">
            <v>Трансформатор 220/НН мощностью 40 МВА</v>
          </cell>
        </row>
        <row r="527">
          <cell r="B527" t="str">
            <v>Трансформатор 220/НН мощностью 63 МВА</v>
          </cell>
        </row>
        <row r="528">
          <cell r="B528" t="str">
            <v>Трансформатор 220/НН ПБВ мощностью 80 МВА</v>
          </cell>
        </row>
        <row r="529">
          <cell r="B529" t="str">
            <v>Трансформатор 220/НН мощностью 100 МВА</v>
          </cell>
        </row>
        <row r="530">
          <cell r="B530" t="str">
            <v>Трансформатор 220/НН ПБВ мощностью 125 МВА</v>
          </cell>
        </row>
        <row r="531">
          <cell r="B531" t="str">
            <v>Трансформатор 220/НН мощностью 160 МВА</v>
          </cell>
        </row>
        <row r="532">
          <cell r="B532" t="str">
            <v>Трансформатор 220/НН ПБВ мощностью 200 МВА</v>
          </cell>
        </row>
        <row r="533">
          <cell r="B533" t="str">
            <v>Трансформатор 220/35/НН мощностью 25 МВА</v>
          </cell>
        </row>
        <row r="534">
          <cell r="B534" t="str">
            <v>Трансформатор 220/35/НН мощностью 40 МВА</v>
          </cell>
        </row>
        <row r="535">
          <cell r="B535" t="str">
            <v>Автотрансформатор 220/110/НН мощностью 63 МВА</v>
          </cell>
        </row>
        <row r="536">
          <cell r="B536" t="str">
            <v>Автотрансформатор 220/110/НН мощностью 125 МВА</v>
          </cell>
        </row>
        <row r="537">
          <cell r="B537" t="str">
            <v>Автотрансформатор 220/110/НН мощностью 200 МВА</v>
          </cell>
        </row>
        <row r="538">
          <cell r="B538" t="str">
            <v>Автотрансформатор 220/110/НН мощностью 250 МВА</v>
          </cell>
        </row>
        <row r="539">
          <cell r="B539" t="str">
            <v>Лин. рег. тр-р ТДНЛ-10000/10 10 кВ, мощностью 10 МВА</v>
          </cell>
        </row>
        <row r="540">
          <cell r="B540" t="str">
            <v>Лин. рег. тр-р ТМНЛ-16000/10 10 кВ, мощностью 16 МВА</v>
          </cell>
        </row>
        <row r="541">
          <cell r="B541" t="str">
            <v>Лин. рег. тр-р ТДНЛ-40000/10 10 кВ, мощностью 40 МВА</v>
          </cell>
        </row>
        <row r="542">
          <cell r="B542" t="str">
            <v>Лин. рег. тр-р ТДНЛ-63000/10 10 кВ, мощностью 63 МВА</v>
          </cell>
        </row>
        <row r="543">
          <cell r="B543" t="str">
            <v>Лин. рег. тр-р ТДНЛ-63000/35 35 кВ, мощностью 63 МВА</v>
          </cell>
        </row>
        <row r="546">
          <cell r="B546" t="str">
            <v>Синхр. компенсатор КСВБ-50-11 мощностью 50 МВАр</v>
          </cell>
        </row>
        <row r="547">
          <cell r="B547" t="str">
            <v>Синхр. компенсатор КСВБО-50-11 мощностью 50 МВАр</v>
          </cell>
        </row>
        <row r="548">
          <cell r="B548" t="str">
            <v>Синхр. компенсатор КСВБ-100-11 мощностью 100 МВАр</v>
          </cell>
        </row>
        <row r="549">
          <cell r="B549" t="str">
            <v>Синхр. компенсатор КСВБО-100-11 мощностью 100 МВАр</v>
          </cell>
        </row>
        <row r="550">
          <cell r="B550" t="str">
            <v>Асинхр. компенсатор АСК-50 мощностью 50 МВАр</v>
          </cell>
        </row>
        <row r="551">
          <cell r="B551" t="str">
            <v>Асинхр. компенсатор АСК-100 мощностью 100 МВАр</v>
          </cell>
        </row>
        <row r="552">
          <cell r="B552" t="str">
            <v>Статич. тиристорный компенсатор СТК-50</v>
          </cell>
        </row>
        <row r="553">
          <cell r="B553" t="str">
            <v>Статич. тиристорный компенсатор СТК-100</v>
          </cell>
        </row>
        <row r="554">
          <cell r="B554" t="str">
            <v>Два синхр. компенсатора КСВБ-50-11 мощностью 50 МВАр</v>
          </cell>
        </row>
        <row r="555">
          <cell r="B555" t="str">
            <v>Два синхр. компенсатора КСВБО-50-11 мощностью 50 МВАр</v>
          </cell>
        </row>
        <row r="556">
          <cell r="B556" t="str">
            <v>Два синхр. компенсатора КСВБ-100-11 мощностью 100 МВАр</v>
          </cell>
        </row>
        <row r="557">
          <cell r="B557" t="str">
            <v>Два синхр. компенсатора КСВБО-100-11 мощностью 100 МВАр</v>
          </cell>
        </row>
        <row r="558">
          <cell r="B558" t="str">
            <v>Два асинхр. компенсатора АСК-50 мощностью 50 МВАр</v>
          </cell>
        </row>
        <row r="559">
          <cell r="B559" t="str">
            <v>Два асинхр. компенсатора АСК-100 мощностью 100 МВАр</v>
          </cell>
        </row>
        <row r="560">
          <cell r="B560" t="str">
            <v>Два статич. тиристорных компенсатора СТК-50</v>
          </cell>
        </row>
        <row r="561">
          <cell r="B561" t="str">
            <v>Два статич. тиристорных компенсатора СТК-100</v>
          </cell>
        </row>
        <row r="564">
          <cell r="B564" t="str">
            <v>Упр. шунтирующий реактор УШР-110 мощностью 32 МВА</v>
          </cell>
        </row>
        <row r="565">
          <cell r="B565" t="str">
            <v>Упр. шунтирующий реактор УШР-220 мощностью 63 МВА</v>
          </cell>
        </row>
        <row r="566">
          <cell r="B566" t="str">
            <v>Упр. шунтирующий реактор УШР-220 мощностью 100 МВА</v>
          </cell>
        </row>
        <row r="567">
          <cell r="B567" t="str">
            <v>Шунтирующий реактор РТМ 11 кВ мощностью 3,3 МВА, 3 фазы</v>
          </cell>
        </row>
        <row r="568">
          <cell r="B568" t="str">
            <v>Шунтирующий реактор РТД 38,5 кВ мощностью 20 МВА, 3 фазы</v>
          </cell>
        </row>
        <row r="569">
          <cell r="B569" t="str">
            <v>Шунтирующий реактор 3хРОДБС 121 кВ мощностью 3х33,3 МВА, 3 фазы</v>
          </cell>
        </row>
        <row r="570">
          <cell r="B570" t="str">
            <v>Шунтовая конденс. батарея 6 кВ мощность. 1,45 МВАр</v>
          </cell>
        </row>
        <row r="571">
          <cell r="B571" t="str">
            <v>Шунтовая конденс. батарея 6 кВ мощность. 2,9 МВАр регулир.</v>
          </cell>
        </row>
        <row r="572">
          <cell r="B572" t="str">
            <v>Шунтовая конденс. батарея 6 кВ мощность. 4,3 МВАр</v>
          </cell>
        </row>
        <row r="573">
          <cell r="B573" t="str">
            <v>Шунтовая конденс. батарея 6 кВ мощность. 5,8 МВАр регулир.</v>
          </cell>
        </row>
        <row r="574">
          <cell r="B574" t="str">
            <v>Шунтовая конденс. батарея 6 кВ мощность. 7,2 МВАр</v>
          </cell>
        </row>
        <row r="575">
          <cell r="B575" t="str">
            <v>Шунтовая конденс. батарея 10 кВ мощность. 1,2 МВАр</v>
          </cell>
        </row>
        <row r="576">
          <cell r="B576" t="str">
            <v>Шунтовая конденс. батарея 10 кВ мощность. 2,4 МВАр</v>
          </cell>
        </row>
        <row r="577">
          <cell r="B577" t="str">
            <v>Шунтовая конденс. батарея 10 кВ мощность. 3,6 МВАр</v>
          </cell>
        </row>
        <row r="578">
          <cell r="B578" t="str">
            <v>Шунтовая конденс. батарея 10 кВ мощность. 4,8 МВАр регулир.</v>
          </cell>
        </row>
        <row r="579">
          <cell r="B579" t="str">
            <v>Шунтовая конденс. батарея 10 кВ мощность. 6,0 МВАр</v>
          </cell>
        </row>
        <row r="580">
          <cell r="B580" t="str">
            <v>Шунтовая конденс. батарея 10 кВ мощность. 7,2 МВАр</v>
          </cell>
        </row>
        <row r="581">
          <cell r="B581" t="str">
            <v>Шунтовая конденс. батарея 10 кВ мощность. 9,6 МВАр регулир.</v>
          </cell>
        </row>
        <row r="582">
          <cell r="B582" t="str">
            <v>Шунтовая конденс. батарея 10 кВ мощность. 12 МВАр</v>
          </cell>
        </row>
        <row r="583">
          <cell r="B583" t="str">
            <v>Шунтовая конденс. батарея 35 кВ мощность. 9,1 МВАр</v>
          </cell>
        </row>
        <row r="584">
          <cell r="B584" t="str">
            <v>Шунтовая конденс. батарея 35 кВ мощность. 13,6 МВАр</v>
          </cell>
        </row>
        <row r="585">
          <cell r="B585" t="str">
            <v>Шунтовая конденс. батарея 35 кВ мощность. 18,1 МВАр</v>
          </cell>
        </row>
        <row r="586">
          <cell r="B586" t="str">
            <v>Шунтовая конденс. батарея 110 кВ мощность. 27,2 МВАр</v>
          </cell>
        </row>
        <row r="587">
          <cell r="B587" t="str">
            <v>Шунтовая конденс. батарея 110 кВ мощность. 40,8 МВАр</v>
          </cell>
        </row>
        <row r="588">
          <cell r="B588" t="str">
            <v>Шунтовая конденс. батарея 110 кВ мощность. 54 МВАр</v>
          </cell>
        </row>
        <row r="589">
          <cell r="B589" t="str">
            <v>Шунтовая конденс. батарея 110 кВ мощность. 54,4 МВАр регулир.</v>
          </cell>
        </row>
        <row r="590">
          <cell r="B590" t="str">
            <v>Вакуумно-реакторная группа 10 кВ мощностью 7,5 МВАр</v>
          </cell>
        </row>
        <row r="591">
          <cell r="B591" t="str">
            <v>Вакуумно-реакторная группа 10 кВ мощностью 10 МВАр</v>
          </cell>
        </row>
        <row r="592">
          <cell r="B592" t="str">
            <v>Вакуумно-реакторная группа 10 кВ мощностью 20 МВАр</v>
          </cell>
        </row>
        <row r="593">
          <cell r="B593" t="str">
            <v>Вакуумно-реакторная группа 10 кВ мощностью 50 МВАр</v>
          </cell>
        </row>
        <row r="594">
          <cell r="B594" t="str">
            <v>Дугогасящий масл. однофазный реактор РЗДСОМ-380/10 У1</v>
          </cell>
        </row>
        <row r="595">
          <cell r="B595" t="str">
            <v>Дугогасящий масл. однофазный реактор РЗДСОМ-1520/10 У1</v>
          </cell>
        </row>
        <row r="596">
          <cell r="B596" t="str">
            <v>Дугогасящий масл. однофазный реактор РЗДПОМ-190/10 У1</v>
          </cell>
        </row>
        <row r="597">
          <cell r="B597" t="str">
            <v>Дугогасящий масл. однофазный реактор РЗДПОМА-190/10 У1</v>
          </cell>
        </row>
        <row r="598">
          <cell r="B598" t="str">
            <v>Дугогасящий масл. однофазный реактор РУОМ-300/6 УХЛ1</v>
          </cell>
        </row>
        <row r="599">
          <cell r="B599" t="str">
            <v>Дугогасящий масл. однофазный реактор РЗДПОМ-480/10 У1</v>
          </cell>
        </row>
        <row r="600">
          <cell r="B600" t="str">
            <v>Дугогасящий масл. однофазный реактор РУОМ-480/10 УХЛ1</v>
          </cell>
        </row>
        <row r="601">
          <cell r="B601" t="str">
            <v>Дугогасящий масл. однофазный реактор РЗДПОМ-480/20 У1</v>
          </cell>
        </row>
        <row r="602">
          <cell r="B602" t="str">
            <v>Дугогасящий масл. однофазный реактор РЗДПОМ-480/35 У1</v>
          </cell>
        </row>
        <row r="603">
          <cell r="B603" t="str">
            <v>Одинарный сух.токоогр.реактор РТОС 10-1600-0,25 У3 внутр. установки</v>
          </cell>
        </row>
        <row r="604">
          <cell r="B604" t="str">
            <v>Одинарный сух.токоогр.реактор РТОС 10-1600-0,35 У3 внутр. установки</v>
          </cell>
        </row>
        <row r="605">
          <cell r="B605" t="str">
            <v>Одинарный сух.токоогр.реактор РТОС 10-2500-0,35 У3 внутр. установки</v>
          </cell>
        </row>
        <row r="606">
          <cell r="B606" t="str">
            <v>Одинарный сух.токоогр.реактор РТОС 10-4000-0,25 У3 внутр. установки</v>
          </cell>
        </row>
        <row r="607">
          <cell r="B607" t="str">
            <v>Трехфазный сухой токоогр. реактор РТСТ 10-1000-01,4 У3 внутр. установки</v>
          </cell>
        </row>
        <row r="608">
          <cell r="B608" t="str">
            <v>Трехфазный сухой токоогр. реактор РТСТ 10-1000-0,35 У3 внутр. установки</v>
          </cell>
        </row>
        <row r="609">
          <cell r="B609" t="str">
            <v>Трехфазный сухой токоогр. реактор РТСТ 10-1000-0,56 У3 внутр. Установки</v>
          </cell>
        </row>
        <row r="610">
          <cell r="B610" t="str">
            <v>Трехфазный сухой токоогр. реактор РТСТ 10-1600-0,35 У3 внутр. установки</v>
          </cell>
        </row>
        <row r="611">
          <cell r="B611" t="str">
            <v>Трехфазный сухой токоогр. реактор РТСТ 10-5000-0,0,1 УХЛ1 3 внутр. установки</v>
          </cell>
        </row>
        <row r="614">
          <cell r="B614" t="str">
            <v>Демонтаж трансформатора 35 кВ 10-40 МВА, с консервацией</v>
          </cell>
        </row>
        <row r="615">
          <cell r="B615" t="str">
            <v>Демонтаж трансформатора 35 кВ 10-40 МВА, с использованием</v>
          </cell>
        </row>
        <row r="616">
          <cell r="B616" t="str">
            <v>Демонтаж трансформатора 35 кВ 10-40 МВА, в лом с разборкой</v>
          </cell>
        </row>
        <row r="617">
          <cell r="B617" t="str">
            <v>Демонтаж трансформатора 35 кВ 10-40 МВА, в лом без разборки</v>
          </cell>
        </row>
        <row r="618">
          <cell r="B618" t="str">
            <v>Демонтаж трансформатора 110 кВ 2,5-6,3 МВА, с консервацией</v>
          </cell>
        </row>
        <row r="619">
          <cell r="B619" t="str">
            <v>Демонтаж трансформатора 110 кВ 2,5-6,3 МВА, с использованием</v>
          </cell>
        </row>
        <row r="620">
          <cell r="B620" t="str">
            <v>Демонтаж трансформатора 110 кВ 2,5-6,3 МВА, в лом с разборкой</v>
          </cell>
        </row>
        <row r="621">
          <cell r="B621" t="str">
            <v>Демонтаж трансформатора 110 кВ 2,5-6,3 МВА, в лом без разборки</v>
          </cell>
        </row>
        <row r="622">
          <cell r="B622" t="str">
            <v>Демонтаж трансформатора 110 кВ 25-80 МВА, с консервацией</v>
          </cell>
        </row>
        <row r="623">
          <cell r="B623" t="str">
            <v>Демонтаж трансформатора 110 кВ 25-80 МВА, с использованием</v>
          </cell>
        </row>
        <row r="624">
          <cell r="B624" t="str">
            <v>Демонтаж трансформатора 110 кВ 25-80 МВА, в лом с разборкой</v>
          </cell>
        </row>
        <row r="625">
          <cell r="B625" t="str">
            <v>Демонтаж трансформатора 110 кВ 25-80 МВА, в лом без разборки</v>
          </cell>
        </row>
        <row r="626">
          <cell r="B626" t="str">
            <v>Демонтаж трансформатора 220 кВ 25-160 МВА, с консервацией</v>
          </cell>
        </row>
        <row r="627">
          <cell r="B627" t="str">
            <v>Демонтаж трансформатора 220 кВ 25-160 МВА, с использованием</v>
          </cell>
        </row>
        <row r="628">
          <cell r="B628" t="str">
            <v>Демонтаж трансформатора 220 кВ 25-160 МВА, в лом с разборкой</v>
          </cell>
        </row>
        <row r="629">
          <cell r="B629" t="str">
            <v>Демонтаж трансформатора 220 кВ 25-160 МВА, в лом без разборки</v>
          </cell>
        </row>
        <row r="630">
          <cell r="B630" t="str">
            <v>Демонтаж трансформатора 220 кВ 200-250 МВА, с консервацией</v>
          </cell>
        </row>
        <row r="631">
          <cell r="B631" t="str">
            <v>Демонтаж трансформатора 220 кВ 200-250 МВА, с использованием</v>
          </cell>
        </row>
        <row r="632">
          <cell r="B632" t="str">
            <v>Демонтаж трансформатора 220 кВ 200-250 МВА, в лом с разборкой</v>
          </cell>
        </row>
        <row r="633">
          <cell r="B633" t="str">
            <v>Демонтаж трансформатора 220 кВ 200-250 МВА, в лом без разборки</v>
          </cell>
        </row>
        <row r="634">
          <cell r="B634" t="str">
            <v>Демонтаж масляного выключателя 35 кВ, с консервацией</v>
          </cell>
        </row>
        <row r="635">
          <cell r="B635" t="str">
            <v>Демонтаж масляного выключателя 35 кВ, с использованием</v>
          </cell>
        </row>
        <row r="636">
          <cell r="B636" t="str">
            <v>Демонтаж масляного выключателя 35 кВ, в лом с разборкой</v>
          </cell>
        </row>
        <row r="637">
          <cell r="B637" t="str">
            <v>Демонтаж масляного выключателя 35 кВ, в лом без разборки</v>
          </cell>
        </row>
        <row r="638">
          <cell r="B638" t="str">
            <v>Демонтаж масляного выключателя 110 кВ, с консервацией</v>
          </cell>
        </row>
        <row r="639">
          <cell r="B639" t="str">
            <v>Демонтаж масляного выключателя 110 кВ, с использованием</v>
          </cell>
        </row>
        <row r="640">
          <cell r="B640" t="str">
            <v>Демонтаж масляного выключателя 110 кВ, в лом с разборкой</v>
          </cell>
        </row>
        <row r="641">
          <cell r="B641" t="str">
            <v>Демонтаж масляного выключателя 110 кВ, в лом без разборки</v>
          </cell>
        </row>
        <row r="642">
          <cell r="B642" t="str">
            <v>Демонтаж масляного выключателя 220 кВ, с консервацией</v>
          </cell>
        </row>
        <row r="643">
          <cell r="B643" t="str">
            <v>Демонтаж масляного выключателя 220 кВ, с использованием</v>
          </cell>
        </row>
        <row r="644">
          <cell r="B644" t="str">
            <v>Демонтаж масляного выключателя 220 кВ, в лом с разборкой</v>
          </cell>
        </row>
        <row r="645">
          <cell r="B645" t="str">
            <v>Демонтаж масляного выключателя 220 кВ, в лом без разборки</v>
          </cell>
        </row>
        <row r="646">
          <cell r="B646" t="str">
            <v>Демонтаж воздушного выключателя 220 кВ, с консервацией</v>
          </cell>
        </row>
        <row r="647">
          <cell r="B647" t="str">
            <v>Демонтаж воздушного выключателя 220 кВ, с использованием</v>
          </cell>
        </row>
        <row r="648">
          <cell r="B648" t="str">
            <v>Демонтаж воздушного выключателя 220 кВ, в лом с разборкой</v>
          </cell>
        </row>
        <row r="649">
          <cell r="B649" t="str">
            <v>Демонтаж воздушного выключателя 220 кВ, в лом без разборки</v>
          </cell>
        </row>
        <row r="650">
          <cell r="B650" t="str">
            <v>Демонтаж разъединителя 35 кВ, с консервацией</v>
          </cell>
        </row>
        <row r="651">
          <cell r="B651" t="str">
            <v>Демонтаж разъединителя 35 кВ, с использованием</v>
          </cell>
        </row>
        <row r="652">
          <cell r="B652" t="str">
            <v>Демонтаж разъединителя 35 кВ, в лом с разборкой</v>
          </cell>
        </row>
        <row r="653">
          <cell r="B653" t="str">
            <v>Демонтаж разъединителя 35 кВ, в лом без разборки</v>
          </cell>
        </row>
        <row r="654">
          <cell r="B654" t="str">
            <v>Демонтаж разъединителя 110 кВ, с консервацией</v>
          </cell>
        </row>
        <row r="655">
          <cell r="B655" t="str">
            <v>Демонтаж разъединителя 110 кВ, с использованием</v>
          </cell>
        </row>
        <row r="656">
          <cell r="B656" t="str">
            <v>Демонтаж разъединителя 110 кВ, в лом с разборкой</v>
          </cell>
        </row>
        <row r="657">
          <cell r="B657" t="str">
            <v>Демонтаж разъединителя 110 кВ, в лом без разборки</v>
          </cell>
        </row>
        <row r="658">
          <cell r="B658" t="str">
            <v>Демонтаж разъединителя 220 кВ, с консервацией</v>
          </cell>
        </row>
        <row r="659">
          <cell r="B659" t="str">
            <v>Демонтаж разъединителя 220 кВ, с использованием</v>
          </cell>
        </row>
        <row r="660">
          <cell r="B660" t="str">
            <v>Демонтаж разъединителя 220 кВ, в лом с разборкой</v>
          </cell>
        </row>
        <row r="661">
          <cell r="B661" t="str">
            <v>Демонтаж разъединителя 220 кВ, в лом без разборки</v>
          </cell>
        </row>
        <row r="662">
          <cell r="B662" t="str">
            <v>Демонтаж стальных опор под оборудование, с консервацией</v>
          </cell>
        </row>
        <row r="663">
          <cell r="B663" t="str">
            <v>Демонтаж стальных опор под оборудование, с использованием</v>
          </cell>
        </row>
        <row r="664">
          <cell r="B664" t="str">
            <v>Демонтаж стальных опор под оборудование, в лом с разборкой</v>
          </cell>
        </row>
        <row r="665">
          <cell r="B665" t="str">
            <v>Демонтаж стальных опор под оборудование, в лом без разборки</v>
          </cell>
        </row>
        <row r="668">
          <cell r="B668" t="str">
            <v>Мачтовые подстанции мощностью 25-250 кВА</v>
          </cell>
        </row>
        <row r="669">
          <cell r="B669" t="str">
            <v>КТП с тр-ром мощностью 25-630 кВА</v>
          </cell>
        </row>
        <row r="670">
          <cell r="B670" t="str">
            <v>КТП с двумя тр-рами мощностью 160-630 кВА</v>
          </cell>
        </row>
        <row r="671">
          <cell r="B671" t="str">
            <v>БКТП закрытого типа с двумя тр-рами мощностью 160-630 кВА</v>
          </cell>
        </row>
        <row r="672">
          <cell r="B672" t="str">
            <v>Распределительные пункты наружной установки</v>
          </cell>
        </row>
        <row r="673">
          <cell r="B673" t="str">
            <v>Распределительные пункты закрытого типа</v>
          </cell>
        </row>
        <row r="674">
          <cell r="B674" t="str">
            <v>Секционирующие пункты</v>
          </cell>
        </row>
        <row r="677">
          <cell r="B677" t="str">
            <v>ПС 35/6-10 кВ схема 35-4 блок линия-трансформатор</v>
          </cell>
        </row>
        <row r="678">
          <cell r="B678" t="str">
            <v>ПС 35/6-10 кВ схема 35-5 мостик с тремя выключателями</v>
          </cell>
        </row>
        <row r="679">
          <cell r="B679" t="str">
            <v>ПС 35/6-10 кВ сборные шины с 8 ячейками ВН</v>
          </cell>
        </row>
        <row r="680">
          <cell r="B680" t="str">
            <v>ПС 110/6-10 кВ схема 110-4 блок линия трансформатор</v>
          </cell>
        </row>
        <row r="681">
          <cell r="B681" t="str">
            <v>ПС 110/6-10 кВ схема 110-5 мостик с тремя выключателями</v>
          </cell>
        </row>
        <row r="682">
          <cell r="B682" t="str">
            <v>ПС 110/6-10 кВ сборные шины с 8 ячейками ВН</v>
          </cell>
        </row>
        <row r="683">
          <cell r="B683" t="str">
            <v>ПС 110/35/6-10 кВ схема 110-4 с 5 ячейками 35 кВ</v>
          </cell>
        </row>
        <row r="684">
          <cell r="B684" t="str">
            <v>ПС 110/35/6-10 кВ схема 110-5 мостик с 9 ячейками 35 кВ</v>
          </cell>
        </row>
        <row r="685">
          <cell r="B685" t="str">
            <v>ПС 110/35/6-10 кВ сборные шины с 9 ячейками 110 кВ и 9 ячейками 35 кВ</v>
          </cell>
        </row>
        <row r="686">
          <cell r="B686" t="str">
            <v>ПС 220/6-10 кВ схема 220-4 блок линия-трансформатор</v>
          </cell>
        </row>
        <row r="687">
          <cell r="B687" t="str">
            <v>ПС 220/6-10 кВ схема 220-5 мостик</v>
          </cell>
        </row>
        <row r="688">
          <cell r="B688" t="str">
            <v>ПС 220/6-10 кВ схема 220-7 четырехугольник</v>
          </cell>
        </row>
        <row r="689">
          <cell r="B689" t="str">
            <v>ПС 220/6-10 кВ сборные шины с 9 ячейками 220 кВ</v>
          </cell>
        </row>
        <row r="690">
          <cell r="B690" t="str">
            <v>ПС 220/35/6-10 кВ схема 220-4 блок с 10 ячейками 35 кВ</v>
          </cell>
        </row>
        <row r="691">
          <cell r="B691" t="str">
            <v>ПС 220/110/6-10 кВ схема 220-4 блок с 6 ячейками 110 кВ</v>
          </cell>
        </row>
        <row r="692">
          <cell r="B692" t="str">
            <v>ПС 220/110/6-10 кВ схема 220-5 мостик с 12 ячейками 110 кВ</v>
          </cell>
        </row>
        <row r="693">
          <cell r="B693" t="str">
            <v>ПС 220/110/6-10 кВ сборные шины с 9 ячейками 220 кВ и 8 ячейками 110 кВ</v>
          </cell>
        </row>
        <row r="694">
          <cell r="B694" t="str">
            <v>ПС 220/110/35/10 кВ сборные шины с 9х220 кв, 9Х110 кВ, 10х35 кВ, 4 тр-ра</v>
          </cell>
        </row>
        <row r="696">
          <cell r="B696" t="str">
            <v>Здания КРУЭ, ЗРУ до 20 кВ (укомплектованные оборудованием СЖО)</v>
          </cell>
        </row>
        <row r="697">
          <cell r="B697" t="str">
            <v>Здания КРУЭ, ЗРУ 35 кВ (укомплектованные оборудованием СЖО)</v>
          </cell>
        </row>
        <row r="698">
          <cell r="B698" t="str">
            <v>Здания КРУЭ, ЗРУ 110 кВ (укомплектованные оборудованием СЖО)</v>
          </cell>
        </row>
        <row r="699">
          <cell r="B699" t="str">
            <v>Здания КРУЭ, ЗРУ 220 кВ (укомплектованные оборудованием СЖО)</v>
          </cell>
        </row>
        <row r="702">
          <cell r="B702" t="str">
            <v>Закрытая</v>
          </cell>
        </row>
        <row r="703">
          <cell r="B703" t="str">
            <v>Открытая</v>
          </cell>
        </row>
        <row r="717">
          <cell r="B717" t="str">
            <v>Постоянный отвод земель под КЛ 0,4 кВ и ниже</v>
          </cell>
        </row>
        <row r="718">
          <cell r="B718" t="str">
            <v xml:space="preserve">Постоянный отвод земель под КЛ выше 0,4 кВ и до 10 кВ </v>
          </cell>
        </row>
        <row r="719">
          <cell r="B719" t="str">
            <v>Постоянный отвод земель под КЛ 35 кВ</v>
          </cell>
        </row>
        <row r="720">
          <cell r="B720" t="str">
            <v>Постоянный отвод земель под КЛ 110 кВ и выше</v>
          </cell>
        </row>
      </sheetData>
      <sheetData sheetId="6" refreshError="1">
        <row r="3">
          <cell r="E3">
            <v>4</v>
          </cell>
        </row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C159" t="str">
            <v>Письмо Министерства строительства и ЖКХ РФ №3004-ЛС/08 от 06.02.2015 и №3691-ЛС/08 от 12.02.2015</v>
          </cell>
          <cell r="E159">
            <v>4.04</v>
          </cell>
          <cell r="F159">
            <v>4.04</v>
          </cell>
          <cell r="I159">
            <v>7.94</v>
          </cell>
          <cell r="J159">
            <v>7.94</v>
          </cell>
          <cell r="M159">
            <v>4.1573293070261377</v>
          </cell>
          <cell r="N159">
            <v>3.73</v>
          </cell>
          <cell r="O159">
            <v>3.79</v>
          </cell>
        </row>
        <row r="160">
          <cell r="B160" t="str">
            <v>II кв. 2015 г.</v>
          </cell>
          <cell r="C160" t="str">
            <v>Письмо Министерства строительства и ЖКХ РФ №19823-ЮР/08 от 26.06.2015</v>
          </cell>
          <cell r="E160">
            <v>4.04</v>
          </cell>
          <cell r="F160">
            <v>4.04</v>
          </cell>
          <cell r="I160">
            <v>7.94</v>
          </cell>
          <cell r="J160">
            <v>7.94</v>
          </cell>
          <cell r="M160">
            <v>4.1573293070261377</v>
          </cell>
          <cell r="N160">
            <v>3.73</v>
          </cell>
          <cell r="O160">
            <v>3.79</v>
          </cell>
        </row>
        <row r="161">
          <cell r="B161" t="str">
            <v>III кв. 2015 г.</v>
          </cell>
          <cell r="C161" t="str">
            <v>Письмо Министерства строительства и ЖКХ РФ №25760-ЮР/08 от 13.08.2015</v>
          </cell>
          <cell r="E161">
            <v>4.18</v>
          </cell>
          <cell r="F161">
            <v>4.18</v>
          </cell>
          <cell r="I161">
            <v>8.2100000000000009</v>
          </cell>
          <cell r="J161">
            <v>8.2100000000000009</v>
          </cell>
          <cell r="M161">
            <v>4.1573293070261377</v>
          </cell>
          <cell r="N161">
            <v>3.84</v>
          </cell>
          <cell r="O161">
            <v>3.9</v>
          </cell>
        </row>
        <row r="162">
          <cell r="B162" t="str">
            <v>IV кв. 2015 г.</v>
          </cell>
          <cell r="E162">
            <v>4.25</v>
          </cell>
          <cell r="F162">
            <v>4.25</v>
          </cell>
          <cell r="I162">
            <v>8.36</v>
          </cell>
          <cell r="J162">
            <v>8.36</v>
          </cell>
          <cell r="M162">
            <v>4.1573293070261377</v>
          </cell>
          <cell r="N162">
            <v>3.84</v>
          </cell>
          <cell r="O162">
            <v>3.9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v8_CB11_12"/>
    </sheetNames>
    <definedNames>
      <definedName name="Расчет_стоимости_Кнопка1_Щелчок"/>
      <definedName name="Расчет_стоимости_Кнопка2_Щелчок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v8_CB11_15"/>
    </sheetNames>
    <definedNames>
      <definedName name="Расчет_стоимости_Кнопка1_Щелчок"/>
      <definedName name="Расчет_стоимости_Кнопка2_Щелчок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G396"/>
  <sheetViews>
    <sheetView tabSelected="1" zoomScaleNormal="100" workbookViewId="0">
      <selection activeCell="C5" sqref="C5:R5"/>
    </sheetView>
  </sheetViews>
  <sheetFormatPr defaultColWidth="9.125" defaultRowHeight="12.75" x14ac:dyDescent="0.2"/>
  <cols>
    <col min="1" max="1" width="4" style="1" customWidth="1"/>
    <col min="2" max="2" width="9.125" style="2" customWidth="1"/>
    <col min="3" max="3" width="34.375" style="2" customWidth="1"/>
    <col min="4" max="4" width="30.625" style="2" customWidth="1"/>
    <col min="5" max="5" width="6.375" style="2" customWidth="1"/>
    <col min="6" max="6" width="10.375" style="2" customWidth="1"/>
    <col min="7" max="7" width="7.25" style="2" customWidth="1"/>
    <col min="8" max="9" width="5.75" style="2" customWidth="1"/>
    <col min="10" max="10" width="7.625" style="2" customWidth="1"/>
    <col min="11" max="11" width="7.75" style="2" customWidth="1"/>
    <col min="12" max="12" width="5.375" style="2" customWidth="1"/>
    <col min="13" max="13" width="8.75" style="2" customWidth="1"/>
    <col min="14" max="14" width="11.375" style="2" customWidth="1"/>
    <col min="15" max="15" width="9.125" style="2" customWidth="1"/>
    <col min="16" max="16" width="11" style="2" customWidth="1"/>
    <col min="17" max="17" width="20.125" style="2" customWidth="1"/>
    <col min="18" max="18" width="14.125" style="2" customWidth="1"/>
    <col min="19" max="20" width="13.875" style="2" hidden="1" customWidth="1"/>
    <col min="21" max="23" width="13.875" style="6" hidden="1" customWidth="1"/>
    <col min="24" max="25" width="13.625" style="4" hidden="1" customWidth="1"/>
    <col min="26" max="26" width="10.875" style="4" hidden="1" customWidth="1"/>
    <col min="27" max="27" width="13.625" style="4" hidden="1" customWidth="1"/>
    <col min="28" max="28" width="10.375" style="4" hidden="1" customWidth="1"/>
    <col min="29" max="29" width="12.375" style="5" hidden="1" customWidth="1"/>
    <col min="30" max="30" width="10.375" style="4" hidden="1" customWidth="1"/>
    <col min="31" max="31" width="10" style="2" bestFit="1" customWidth="1"/>
    <col min="32" max="34" width="9.125" style="2"/>
    <col min="35" max="35" width="9.125" style="2" customWidth="1"/>
    <col min="36" max="16384" width="9.125" style="2"/>
  </cols>
  <sheetData>
    <row r="1" spans="1:30" ht="15.75" customHeight="1" x14ac:dyDescent="0.2">
      <c r="L1" s="3" t="s">
        <v>0</v>
      </c>
      <c r="M1" s="3" t="s">
        <v>0</v>
      </c>
      <c r="O1" s="3" t="s">
        <v>0</v>
      </c>
      <c r="R1" s="2" t="s">
        <v>1</v>
      </c>
      <c r="S1" s="3" t="s">
        <v>0</v>
      </c>
      <c r="T1" s="3" t="s">
        <v>0</v>
      </c>
      <c r="U1" s="3" t="s">
        <v>0</v>
      </c>
      <c r="V1" s="3" t="s">
        <v>0</v>
      </c>
      <c r="W1" s="3" t="s">
        <v>0</v>
      </c>
      <c r="X1" s="4" t="s">
        <v>0</v>
      </c>
      <c r="Y1" s="4" t="s">
        <v>0</v>
      </c>
      <c r="Z1" s="4" t="s">
        <v>0</v>
      </c>
      <c r="AA1" s="4" t="s">
        <v>0</v>
      </c>
      <c r="AB1" s="4" t="s">
        <v>0</v>
      </c>
      <c r="AC1" s="5" t="s">
        <v>0</v>
      </c>
      <c r="AD1" s="4" t="s">
        <v>0</v>
      </c>
    </row>
    <row r="2" spans="1:30" ht="51" customHeight="1" x14ac:dyDescent="0.2">
      <c r="P2" s="207" t="s">
        <v>2</v>
      </c>
      <c r="Q2" s="207"/>
      <c r="R2" s="207"/>
    </row>
    <row r="3" spans="1:30" ht="18.75" x14ac:dyDescent="0.3">
      <c r="B3" s="7" t="s">
        <v>3</v>
      </c>
      <c r="C3" s="8"/>
      <c r="D3" s="8"/>
    </row>
    <row r="4" spans="1:30" x14ac:dyDescent="0.2">
      <c r="B4" s="2" t="s">
        <v>4</v>
      </c>
      <c r="C4" s="9" t="s">
        <v>257</v>
      </c>
    </row>
    <row r="5" spans="1:30" ht="25.5" x14ac:dyDescent="0.2">
      <c r="B5" s="10" t="s">
        <v>5</v>
      </c>
      <c r="C5" s="208" t="s">
        <v>259</v>
      </c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</row>
    <row r="7" spans="1:30" x14ac:dyDescent="0.2">
      <c r="B7" s="2" t="s">
        <v>6</v>
      </c>
      <c r="C7" s="208" t="s">
        <v>7</v>
      </c>
      <c r="D7" s="208"/>
    </row>
    <row r="8" spans="1:30" x14ac:dyDescent="0.2">
      <c r="B8" s="2" t="s">
        <v>8</v>
      </c>
      <c r="C8" s="208" t="s">
        <v>9</v>
      </c>
      <c r="D8" s="208"/>
      <c r="L8" s="11"/>
    </row>
    <row r="9" spans="1:30" x14ac:dyDescent="0.2">
      <c r="D9" s="12"/>
      <c r="E9" s="12"/>
      <c r="L9" s="11">
        <v>2</v>
      </c>
      <c r="M9" s="11">
        <v>2</v>
      </c>
    </row>
    <row r="10" spans="1:30" ht="13.5" thickBot="1" x14ac:dyDescent="0.25">
      <c r="B10" s="2" t="s">
        <v>10</v>
      </c>
      <c r="C10" s="13" t="s">
        <v>11</v>
      </c>
      <c r="D10" s="12" t="s">
        <v>236</v>
      </c>
      <c r="E10" s="14">
        <v>3</v>
      </c>
      <c r="F10" s="2" t="s">
        <v>12</v>
      </c>
      <c r="G10" s="13" t="s">
        <v>13</v>
      </c>
      <c r="K10" s="2" t="s">
        <v>14</v>
      </c>
      <c r="M10" s="2">
        <v>1.1200000000000001</v>
      </c>
      <c r="P10" s="209"/>
      <c r="Q10" s="210"/>
    </row>
    <row r="11" spans="1:30" ht="13.5" thickBot="1" x14ac:dyDescent="0.25">
      <c r="B11" s="2" t="s">
        <v>15</v>
      </c>
      <c r="C11" s="13" t="s">
        <v>16</v>
      </c>
      <c r="D11" s="12"/>
      <c r="E11" s="12"/>
      <c r="F11" s="2" t="s">
        <v>17</v>
      </c>
      <c r="G11" s="15" t="s">
        <v>18</v>
      </c>
      <c r="K11" s="2" t="s">
        <v>19</v>
      </c>
      <c r="M11" s="16" t="b">
        <v>1</v>
      </c>
      <c r="P11" s="17">
        <v>0.03</v>
      </c>
      <c r="R11" s="18"/>
      <c r="T11" s="19" t="s">
        <v>20</v>
      </c>
      <c r="U11" s="20">
        <v>0</v>
      </c>
      <c r="V11" s="21"/>
    </row>
    <row r="12" spans="1:30" x14ac:dyDescent="0.2">
      <c r="C12" s="13" t="s">
        <v>21</v>
      </c>
      <c r="K12" s="2" t="s">
        <v>22</v>
      </c>
      <c r="M12" s="16" t="b">
        <v>1</v>
      </c>
      <c r="P12" s="22">
        <v>220</v>
      </c>
      <c r="Q12" s="2" t="s">
        <v>23</v>
      </c>
    </row>
    <row r="13" spans="1:30" ht="15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</row>
    <row r="14" spans="1:30" ht="22.5" hidden="1" customHeight="1" x14ac:dyDescent="0.2">
      <c r="A14" s="170" t="s">
        <v>24</v>
      </c>
      <c r="B14" s="175" t="s">
        <v>25</v>
      </c>
      <c r="C14" s="168" t="s">
        <v>26</v>
      </c>
      <c r="D14" s="170" t="s">
        <v>27</v>
      </c>
      <c r="E14" s="206" t="s">
        <v>28</v>
      </c>
      <c r="F14" s="206"/>
      <c r="G14" s="206"/>
      <c r="H14" s="206"/>
      <c r="I14" s="206"/>
      <c r="J14" s="206" t="s">
        <v>29</v>
      </c>
      <c r="K14" s="206"/>
      <c r="L14" s="157"/>
      <c r="M14" s="157"/>
      <c r="N14" s="206" t="s">
        <v>30</v>
      </c>
      <c r="O14" s="206"/>
      <c r="P14" s="206"/>
      <c r="Q14" s="170" t="s">
        <v>31</v>
      </c>
      <c r="R14" s="175" t="s">
        <v>32</v>
      </c>
    </row>
    <row r="15" spans="1:30" ht="29.25" hidden="1" customHeight="1" x14ac:dyDescent="0.2">
      <c r="A15" s="171"/>
      <c r="B15" s="175"/>
      <c r="C15" s="168"/>
      <c r="D15" s="171"/>
      <c r="E15" s="155" t="s">
        <v>33</v>
      </c>
      <c r="F15" s="155" t="s">
        <v>34</v>
      </c>
      <c r="G15" s="155" t="s">
        <v>35</v>
      </c>
      <c r="H15" s="155" t="s">
        <v>36</v>
      </c>
      <c r="I15" s="155" t="s">
        <v>37</v>
      </c>
      <c r="J15" s="155" t="s">
        <v>38</v>
      </c>
      <c r="K15" s="155" t="s">
        <v>39</v>
      </c>
      <c r="L15" s="155" t="s">
        <v>40</v>
      </c>
      <c r="M15" s="155" t="s">
        <v>41</v>
      </c>
      <c r="N15" s="155" t="s">
        <v>42</v>
      </c>
      <c r="O15" s="156" t="s">
        <v>43</v>
      </c>
      <c r="P15" s="155" t="s">
        <v>44</v>
      </c>
      <c r="Q15" s="171"/>
      <c r="R15" s="175"/>
      <c r="S15" s="23" t="s">
        <v>45</v>
      </c>
      <c r="T15" s="23" t="s">
        <v>46</v>
      </c>
      <c r="U15" s="24" t="s">
        <v>47</v>
      </c>
      <c r="V15" s="24" t="s">
        <v>48</v>
      </c>
      <c r="W15" s="24" t="s">
        <v>49</v>
      </c>
      <c r="X15" s="25" t="s">
        <v>50</v>
      </c>
      <c r="Y15" s="25" t="s">
        <v>51</v>
      </c>
      <c r="Z15" s="25" t="s">
        <v>52</v>
      </c>
      <c r="AA15" s="25" t="s">
        <v>53</v>
      </c>
      <c r="AB15" s="25" t="s">
        <v>54</v>
      </c>
      <c r="AC15" s="26" t="s">
        <v>55</v>
      </c>
    </row>
    <row r="16" spans="1:30" hidden="1" x14ac:dyDescent="0.2">
      <c r="A16" s="157"/>
      <c r="B16" s="27"/>
      <c r="C16" s="27"/>
      <c r="D16" s="27" t="s">
        <v>56</v>
      </c>
      <c r="E16" s="27" t="s">
        <v>57</v>
      </c>
      <c r="F16" s="27" t="s">
        <v>57</v>
      </c>
      <c r="G16" s="27" t="s">
        <v>58</v>
      </c>
      <c r="H16" s="27" t="s">
        <v>57</v>
      </c>
      <c r="I16" s="27" t="s">
        <v>59</v>
      </c>
      <c r="J16" s="27"/>
      <c r="K16" s="27"/>
      <c r="L16" s="27"/>
      <c r="M16" s="27" t="s">
        <v>23</v>
      </c>
      <c r="N16" s="27"/>
      <c r="O16" s="27"/>
      <c r="P16" s="27"/>
      <c r="Q16" s="28"/>
      <c r="R16" s="27"/>
    </row>
    <row r="17" spans="1:32" hidden="1" x14ac:dyDescent="0.2">
      <c r="A17" s="157"/>
      <c r="B17" s="27"/>
      <c r="C17" s="29" t="s">
        <v>60</v>
      </c>
      <c r="D17" s="29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8"/>
      <c r="R17" s="30"/>
    </row>
    <row r="18" spans="1:32" hidden="1" x14ac:dyDescent="0.2">
      <c r="A18" s="157"/>
      <c r="B18" s="27"/>
      <c r="C18" s="31" t="s">
        <v>61</v>
      </c>
      <c r="D18" s="31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8"/>
      <c r="R18" s="30">
        <v>0</v>
      </c>
    </row>
    <row r="19" spans="1:32" hidden="1" x14ac:dyDescent="0.2">
      <c r="A19" s="157" t="s">
        <v>134</v>
      </c>
      <c r="B19" s="27" t="s">
        <v>134</v>
      </c>
      <c r="C19" s="13"/>
      <c r="D19" s="13"/>
      <c r="E19" s="27"/>
      <c r="F19" s="27"/>
      <c r="G19" s="27"/>
      <c r="H19" s="27"/>
      <c r="I19" s="27"/>
      <c r="J19" s="32" t="s">
        <v>134</v>
      </c>
      <c r="K19" s="33"/>
      <c r="L19" s="27" t="s">
        <v>134</v>
      </c>
      <c r="M19" s="27" t="s">
        <v>134</v>
      </c>
      <c r="N19" s="32" t="s">
        <v>134</v>
      </c>
      <c r="O19" s="27"/>
      <c r="P19" s="34"/>
      <c r="Q19" s="35" t="s">
        <v>134</v>
      </c>
      <c r="R19" s="30">
        <v>0</v>
      </c>
      <c r="S19" s="36"/>
      <c r="T19" s="36"/>
      <c r="U19" s="37"/>
      <c r="V19" s="37"/>
      <c r="W19" s="37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</row>
    <row r="20" spans="1:32" hidden="1" x14ac:dyDescent="0.2">
      <c r="A20" s="157" t="s">
        <v>134</v>
      </c>
      <c r="B20" s="27" t="s">
        <v>134</v>
      </c>
      <c r="C20" s="13"/>
      <c r="D20" s="13"/>
      <c r="E20" s="27"/>
      <c r="F20" s="27"/>
      <c r="G20" s="27"/>
      <c r="H20" s="27"/>
      <c r="I20" s="27"/>
      <c r="J20" s="32" t="s">
        <v>134</v>
      </c>
      <c r="K20" s="33"/>
      <c r="L20" s="27" t="s">
        <v>134</v>
      </c>
      <c r="M20" s="27" t="s">
        <v>134</v>
      </c>
      <c r="N20" s="32" t="s">
        <v>134</v>
      </c>
      <c r="O20" s="27"/>
      <c r="P20" s="33"/>
      <c r="Q20" s="35" t="s">
        <v>134</v>
      </c>
      <c r="R20" s="30">
        <v>0</v>
      </c>
      <c r="S20" s="36"/>
      <c r="T20" s="36"/>
      <c r="U20" s="37"/>
      <c r="V20" s="37"/>
      <c r="W20" s="37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</row>
    <row r="21" spans="1:32" hidden="1" x14ac:dyDescent="0.2">
      <c r="A21" s="157" t="s">
        <v>134</v>
      </c>
      <c r="B21" s="27" t="s">
        <v>134</v>
      </c>
      <c r="C21" s="13"/>
      <c r="D21" s="13"/>
      <c r="E21" s="27"/>
      <c r="F21" s="27"/>
      <c r="G21" s="9"/>
      <c r="H21" s="27"/>
      <c r="I21" s="27"/>
      <c r="J21" s="27" t="s">
        <v>134</v>
      </c>
      <c r="K21" s="39"/>
      <c r="L21" s="27">
        <v>0</v>
      </c>
      <c r="M21" s="27" t="s">
        <v>134</v>
      </c>
      <c r="N21" s="27" t="s">
        <v>134</v>
      </c>
      <c r="O21" s="27">
        <v>1</v>
      </c>
      <c r="P21" s="33"/>
      <c r="Q21" s="35" t="s">
        <v>134</v>
      </c>
      <c r="R21" s="30">
        <v>0</v>
      </c>
      <c r="S21" s="36"/>
      <c r="T21" s="36"/>
      <c r="U21" s="37"/>
      <c r="V21" s="37"/>
      <c r="W21" s="37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</row>
    <row r="22" spans="1:32" hidden="1" x14ac:dyDescent="0.2">
      <c r="A22" s="157"/>
      <c r="B22" s="27"/>
      <c r="C22" s="31" t="s">
        <v>60</v>
      </c>
      <c r="D22" s="31"/>
      <c r="E22" s="27"/>
      <c r="F22" s="27"/>
      <c r="G22" s="27"/>
      <c r="H22" s="27"/>
      <c r="I22" s="27"/>
      <c r="J22" s="27"/>
      <c r="K22" s="27"/>
      <c r="L22" s="156"/>
      <c r="M22" s="27"/>
      <c r="N22" s="27"/>
      <c r="O22" s="27"/>
      <c r="P22" s="27"/>
      <c r="Q22" s="27"/>
      <c r="R22" s="30">
        <v>0</v>
      </c>
    </row>
    <row r="23" spans="1:32" hidden="1" x14ac:dyDescent="0.2">
      <c r="A23" s="157" t="s">
        <v>134</v>
      </c>
      <c r="B23" s="27" t="s">
        <v>134</v>
      </c>
      <c r="C23" s="13"/>
      <c r="D23" s="13"/>
      <c r="E23" s="9"/>
      <c r="F23" s="9"/>
      <c r="G23" s="9"/>
      <c r="H23" s="9"/>
      <c r="I23" s="27" t="s">
        <v>134</v>
      </c>
      <c r="J23" s="27" t="s">
        <v>134</v>
      </c>
      <c r="K23" s="33"/>
      <c r="L23" s="27">
        <v>0</v>
      </c>
      <c r="M23" s="27" t="s">
        <v>134</v>
      </c>
      <c r="N23" s="27" t="s">
        <v>134</v>
      </c>
      <c r="O23" s="27">
        <v>1</v>
      </c>
      <c r="P23" s="33"/>
      <c r="Q23" s="35" t="s">
        <v>134</v>
      </c>
      <c r="R23" s="30">
        <v>0</v>
      </c>
      <c r="S23" s="36">
        <v>0</v>
      </c>
      <c r="T23" s="36">
        <v>0</v>
      </c>
      <c r="U23" s="37">
        <v>0</v>
      </c>
      <c r="V23" s="37">
        <v>0</v>
      </c>
      <c r="W23" s="37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1">
        <v>0</v>
      </c>
      <c r="AE23" s="42"/>
      <c r="AF23" s="42"/>
    </row>
    <row r="24" spans="1:32" hidden="1" x14ac:dyDescent="0.2">
      <c r="A24" s="157" t="s">
        <v>134</v>
      </c>
      <c r="B24" s="27" t="s">
        <v>134</v>
      </c>
      <c r="C24" s="13"/>
      <c r="D24" s="13"/>
      <c r="E24" s="9"/>
      <c r="F24" s="9"/>
      <c r="G24" s="9"/>
      <c r="H24" s="9"/>
      <c r="I24" s="27" t="s">
        <v>134</v>
      </c>
      <c r="J24" s="27" t="s">
        <v>134</v>
      </c>
      <c r="K24" s="33"/>
      <c r="L24" s="27">
        <v>0</v>
      </c>
      <c r="M24" s="27" t="s">
        <v>134</v>
      </c>
      <c r="N24" s="27" t="s">
        <v>134</v>
      </c>
      <c r="O24" s="27">
        <v>1</v>
      </c>
      <c r="P24" s="33"/>
      <c r="Q24" s="35" t="s">
        <v>134</v>
      </c>
      <c r="R24" s="30">
        <v>0</v>
      </c>
      <c r="S24" s="36">
        <v>0</v>
      </c>
      <c r="T24" s="36">
        <v>0</v>
      </c>
      <c r="U24" s="37">
        <v>0</v>
      </c>
      <c r="V24" s="37">
        <v>0</v>
      </c>
      <c r="W24" s="37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1">
        <v>0</v>
      </c>
      <c r="AE24" s="42"/>
      <c r="AF24" s="42"/>
    </row>
    <row r="25" spans="1:32" hidden="1" x14ac:dyDescent="0.2">
      <c r="A25" s="157" t="s">
        <v>134</v>
      </c>
      <c r="B25" s="27" t="s">
        <v>134</v>
      </c>
      <c r="C25" s="13"/>
      <c r="D25" s="13"/>
      <c r="E25" s="9"/>
      <c r="F25" s="9"/>
      <c r="G25" s="9"/>
      <c r="H25" s="9"/>
      <c r="I25" s="27" t="s">
        <v>134</v>
      </c>
      <c r="J25" s="27" t="s">
        <v>134</v>
      </c>
      <c r="K25" s="33"/>
      <c r="L25" s="27">
        <v>0</v>
      </c>
      <c r="M25" s="27" t="s">
        <v>134</v>
      </c>
      <c r="N25" s="27" t="s">
        <v>134</v>
      </c>
      <c r="O25" s="27">
        <v>1</v>
      </c>
      <c r="P25" s="33"/>
      <c r="Q25" s="35" t="s">
        <v>134</v>
      </c>
      <c r="R25" s="30">
        <v>0</v>
      </c>
      <c r="S25" s="36">
        <v>0</v>
      </c>
      <c r="T25" s="36">
        <v>0</v>
      </c>
      <c r="U25" s="37">
        <v>0</v>
      </c>
      <c r="V25" s="37">
        <v>0</v>
      </c>
      <c r="W25" s="37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1">
        <v>0</v>
      </c>
      <c r="AE25" s="42"/>
      <c r="AF25" s="42"/>
    </row>
    <row r="26" spans="1:32" hidden="1" x14ac:dyDescent="0.2">
      <c r="A26" s="157" t="s">
        <v>134</v>
      </c>
      <c r="B26" s="27" t="s">
        <v>134</v>
      </c>
      <c r="C26" s="13"/>
      <c r="D26" s="13"/>
      <c r="E26" s="9"/>
      <c r="F26" s="9"/>
      <c r="G26" s="9"/>
      <c r="H26" s="9"/>
      <c r="I26" s="27" t="s">
        <v>134</v>
      </c>
      <c r="J26" s="27" t="s">
        <v>134</v>
      </c>
      <c r="K26" s="33"/>
      <c r="L26" s="27">
        <v>0</v>
      </c>
      <c r="M26" s="27" t="s">
        <v>134</v>
      </c>
      <c r="N26" s="27" t="s">
        <v>134</v>
      </c>
      <c r="O26" s="27">
        <v>1</v>
      </c>
      <c r="P26" s="33"/>
      <c r="Q26" s="35" t="s">
        <v>134</v>
      </c>
      <c r="R26" s="30">
        <v>0</v>
      </c>
      <c r="S26" s="36">
        <v>0</v>
      </c>
      <c r="T26" s="36">
        <v>0</v>
      </c>
      <c r="U26" s="37">
        <v>0</v>
      </c>
      <c r="V26" s="37">
        <v>0</v>
      </c>
      <c r="W26" s="37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1">
        <v>0</v>
      </c>
      <c r="AE26" s="42"/>
      <c r="AF26" s="42"/>
    </row>
    <row r="27" spans="1:32" hidden="1" x14ac:dyDescent="0.2">
      <c r="A27" s="157" t="s">
        <v>134</v>
      </c>
      <c r="B27" s="27" t="s">
        <v>134</v>
      </c>
      <c r="C27" s="13"/>
      <c r="D27" s="13"/>
      <c r="E27" s="9"/>
      <c r="F27" s="9"/>
      <c r="G27" s="9"/>
      <c r="H27" s="9"/>
      <c r="I27" s="27" t="s">
        <v>134</v>
      </c>
      <c r="J27" s="27" t="s">
        <v>134</v>
      </c>
      <c r="K27" s="33"/>
      <c r="L27" s="27">
        <v>0</v>
      </c>
      <c r="M27" s="27" t="s">
        <v>134</v>
      </c>
      <c r="N27" s="27" t="s">
        <v>134</v>
      </c>
      <c r="O27" s="27">
        <v>1</v>
      </c>
      <c r="P27" s="33"/>
      <c r="Q27" s="35" t="s">
        <v>134</v>
      </c>
      <c r="R27" s="30">
        <v>0</v>
      </c>
      <c r="S27" s="36">
        <v>0</v>
      </c>
      <c r="T27" s="36">
        <v>0</v>
      </c>
      <c r="U27" s="37">
        <v>0</v>
      </c>
      <c r="V27" s="37">
        <v>0</v>
      </c>
      <c r="W27" s="37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1">
        <v>0</v>
      </c>
      <c r="AE27" s="42"/>
      <c r="AF27" s="42"/>
    </row>
    <row r="28" spans="1:32" hidden="1" x14ac:dyDescent="0.2">
      <c r="A28" s="157" t="s">
        <v>134</v>
      </c>
      <c r="B28" s="27" t="s">
        <v>134</v>
      </c>
      <c r="C28" s="13"/>
      <c r="D28" s="13"/>
      <c r="E28" s="9"/>
      <c r="F28" s="9"/>
      <c r="G28" s="9"/>
      <c r="H28" s="9"/>
      <c r="I28" s="27" t="s">
        <v>134</v>
      </c>
      <c r="J28" s="27" t="s">
        <v>134</v>
      </c>
      <c r="K28" s="33"/>
      <c r="L28" s="27">
        <v>0</v>
      </c>
      <c r="M28" s="27" t="s">
        <v>134</v>
      </c>
      <c r="N28" s="27" t="s">
        <v>134</v>
      </c>
      <c r="O28" s="27">
        <v>1</v>
      </c>
      <c r="P28" s="33"/>
      <c r="Q28" s="35" t="s">
        <v>134</v>
      </c>
      <c r="R28" s="30">
        <v>0</v>
      </c>
      <c r="S28" s="36">
        <v>0</v>
      </c>
      <c r="T28" s="36">
        <v>0</v>
      </c>
      <c r="U28" s="37">
        <v>0</v>
      </c>
      <c r="V28" s="37">
        <v>0</v>
      </c>
      <c r="W28" s="37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1">
        <v>0</v>
      </c>
      <c r="AE28" s="42"/>
      <c r="AF28" s="42"/>
    </row>
    <row r="29" spans="1:32" hidden="1" x14ac:dyDescent="0.2">
      <c r="A29" s="157" t="s">
        <v>134</v>
      </c>
      <c r="B29" s="27" t="s">
        <v>134</v>
      </c>
      <c r="C29" s="13"/>
      <c r="D29" s="13"/>
      <c r="E29" s="9"/>
      <c r="F29" s="9"/>
      <c r="G29" s="9"/>
      <c r="H29" s="9"/>
      <c r="I29" s="27" t="s">
        <v>134</v>
      </c>
      <c r="J29" s="27" t="s">
        <v>134</v>
      </c>
      <c r="K29" s="33"/>
      <c r="L29" s="27">
        <v>0</v>
      </c>
      <c r="M29" s="27" t="s">
        <v>134</v>
      </c>
      <c r="N29" s="27" t="s">
        <v>134</v>
      </c>
      <c r="O29" s="27">
        <v>1</v>
      </c>
      <c r="P29" s="33"/>
      <c r="Q29" s="35" t="s">
        <v>134</v>
      </c>
      <c r="R29" s="30">
        <v>0</v>
      </c>
      <c r="S29" s="36">
        <v>0</v>
      </c>
      <c r="T29" s="36">
        <v>0</v>
      </c>
      <c r="U29" s="37">
        <v>0</v>
      </c>
      <c r="V29" s="37">
        <v>0</v>
      </c>
      <c r="W29" s="37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1">
        <v>0</v>
      </c>
      <c r="AE29" s="42"/>
      <c r="AF29" s="42"/>
    </row>
    <row r="30" spans="1:32" hidden="1" x14ac:dyDescent="0.2">
      <c r="A30" s="157" t="s">
        <v>134</v>
      </c>
      <c r="B30" s="27" t="s">
        <v>134</v>
      </c>
      <c r="C30" s="13"/>
      <c r="D30" s="13"/>
      <c r="E30" s="9"/>
      <c r="F30" s="9"/>
      <c r="G30" s="9"/>
      <c r="H30" s="9"/>
      <c r="I30" s="27" t="s">
        <v>134</v>
      </c>
      <c r="J30" s="27" t="s">
        <v>134</v>
      </c>
      <c r="K30" s="33"/>
      <c r="L30" s="27">
        <v>0</v>
      </c>
      <c r="M30" s="27" t="s">
        <v>134</v>
      </c>
      <c r="N30" s="27" t="s">
        <v>134</v>
      </c>
      <c r="O30" s="27">
        <v>1</v>
      </c>
      <c r="P30" s="33"/>
      <c r="Q30" s="35" t="s">
        <v>134</v>
      </c>
      <c r="R30" s="30">
        <v>0</v>
      </c>
      <c r="S30" s="36">
        <v>0</v>
      </c>
      <c r="T30" s="36">
        <v>0</v>
      </c>
      <c r="U30" s="37">
        <v>0</v>
      </c>
      <c r="V30" s="37">
        <v>0</v>
      </c>
      <c r="W30" s="37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1">
        <v>0</v>
      </c>
      <c r="AE30" s="42"/>
      <c r="AF30" s="42"/>
    </row>
    <row r="31" spans="1:32" hidden="1" x14ac:dyDescent="0.2">
      <c r="A31" s="157" t="s">
        <v>134</v>
      </c>
      <c r="B31" s="27" t="s">
        <v>134</v>
      </c>
      <c r="C31" s="13"/>
      <c r="D31" s="13"/>
      <c r="E31" s="9"/>
      <c r="F31" s="9"/>
      <c r="G31" s="9"/>
      <c r="H31" s="9"/>
      <c r="I31" s="27" t="s">
        <v>134</v>
      </c>
      <c r="J31" s="27" t="s">
        <v>134</v>
      </c>
      <c r="K31" s="33"/>
      <c r="L31" s="27">
        <v>0</v>
      </c>
      <c r="M31" s="27" t="s">
        <v>134</v>
      </c>
      <c r="N31" s="27" t="s">
        <v>134</v>
      </c>
      <c r="O31" s="27">
        <v>1</v>
      </c>
      <c r="P31" s="33"/>
      <c r="Q31" s="35" t="s">
        <v>134</v>
      </c>
      <c r="R31" s="30">
        <v>0</v>
      </c>
      <c r="S31" s="36">
        <v>0</v>
      </c>
      <c r="T31" s="36">
        <v>0</v>
      </c>
      <c r="U31" s="37">
        <v>0</v>
      </c>
      <c r="V31" s="37">
        <v>0</v>
      </c>
      <c r="W31" s="37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1">
        <v>0</v>
      </c>
      <c r="AE31" s="42"/>
      <c r="AF31" s="42"/>
    </row>
    <row r="32" spans="1:32" hidden="1" x14ac:dyDescent="0.2">
      <c r="A32" s="157" t="s">
        <v>134</v>
      </c>
      <c r="B32" s="27" t="s">
        <v>134</v>
      </c>
      <c r="C32" s="13"/>
      <c r="D32" s="13"/>
      <c r="E32" s="9"/>
      <c r="F32" s="9"/>
      <c r="G32" s="9"/>
      <c r="H32" s="9"/>
      <c r="I32" s="27" t="s">
        <v>134</v>
      </c>
      <c r="J32" s="27" t="s">
        <v>134</v>
      </c>
      <c r="K32" s="33"/>
      <c r="L32" s="27">
        <v>0</v>
      </c>
      <c r="M32" s="27" t="s">
        <v>134</v>
      </c>
      <c r="N32" s="27" t="s">
        <v>134</v>
      </c>
      <c r="O32" s="27">
        <v>1</v>
      </c>
      <c r="P32" s="33"/>
      <c r="Q32" s="35" t="s">
        <v>134</v>
      </c>
      <c r="R32" s="30">
        <v>0</v>
      </c>
      <c r="S32" s="36">
        <v>0</v>
      </c>
      <c r="T32" s="36">
        <v>0</v>
      </c>
      <c r="U32" s="37">
        <v>0</v>
      </c>
      <c r="V32" s="37">
        <v>0</v>
      </c>
      <c r="W32" s="37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1">
        <v>0</v>
      </c>
      <c r="AE32" s="42"/>
      <c r="AF32" s="42"/>
    </row>
    <row r="33" spans="1:32" hidden="1" x14ac:dyDescent="0.2">
      <c r="A33" s="157" t="s">
        <v>134</v>
      </c>
      <c r="B33" s="27" t="s">
        <v>134</v>
      </c>
      <c r="C33" s="13"/>
      <c r="D33" s="13"/>
      <c r="E33" s="9"/>
      <c r="F33" s="9"/>
      <c r="G33" s="9"/>
      <c r="H33" s="9"/>
      <c r="I33" s="27" t="s">
        <v>134</v>
      </c>
      <c r="J33" s="27" t="s">
        <v>134</v>
      </c>
      <c r="K33" s="33"/>
      <c r="L33" s="27">
        <v>0</v>
      </c>
      <c r="M33" s="27" t="s">
        <v>134</v>
      </c>
      <c r="N33" s="27" t="s">
        <v>134</v>
      </c>
      <c r="O33" s="27">
        <v>1</v>
      </c>
      <c r="P33" s="33"/>
      <c r="Q33" s="35" t="s">
        <v>134</v>
      </c>
      <c r="R33" s="30">
        <v>0</v>
      </c>
      <c r="S33" s="36">
        <v>0</v>
      </c>
      <c r="T33" s="36">
        <v>0</v>
      </c>
      <c r="U33" s="37">
        <v>0</v>
      </c>
      <c r="V33" s="37">
        <v>0</v>
      </c>
      <c r="W33" s="37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1">
        <v>0</v>
      </c>
      <c r="AE33" s="42"/>
      <c r="AF33" s="42"/>
    </row>
    <row r="34" spans="1:32" hidden="1" x14ac:dyDescent="0.2">
      <c r="A34" s="157" t="s">
        <v>134</v>
      </c>
      <c r="B34" s="27" t="s">
        <v>134</v>
      </c>
      <c r="C34" s="13"/>
      <c r="D34" s="13"/>
      <c r="E34" s="9"/>
      <c r="F34" s="9"/>
      <c r="G34" s="9"/>
      <c r="H34" s="9"/>
      <c r="I34" s="27" t="s">
        <v>134</v>
      </c>
      <c r="J34" s="27" t="s">
        <v>134</v>
      </c>
      <c r="K34" s="33"/>
      <c r="L34" s="27">
        <v>0</v>
      </c>
      <c r="M34" s="27" t="s">
        <v>134</v>
      </c>
      <c r="N34" s="27" t="s">
        <v>134</v>
      </c>
      <c r="O34" s="27">
        <v>1</v>
      </c>
      <c r="P34" s="33"/>
      <c r="Q34" s="35" t="s">
        <v>134</v>
      </c>
      <c r="R34" s="30">
        <v>0</v>
      </c>
      <c r="S34" s="36">
        <v>0</v>
      </c>
      <c r="T34" s="36">
        <v>0</v>
      </c>
      <c r="U34" s="37">
        <v>0</v>
      </c>
      <c r="V34" s="37">
        <v>0</v>
      </c>
      <c r="W34" s="37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1">
        <v>0</v>
      </c>
      <c r="AE34" s="42"/>
      <c r="AF34" s="42"/>
    </row>
    <row r="35" spans="1:32" hidden="1" x14ac:dyDescent="0.2">
      <c r="A35" s="157" t="s">
        <v>134</v>
      </c>
      <c r="B35" s="27" t="s">
        <v>134</v>
      </c>
      <c r="C35" s="13"/>
      <c r="D35" s="13"/>
      <c r="E35" s="9"/>
      <c r="F35" s="9"/>
      <c r="G35" s="9"/>
      <c r="H35" s="9"/>
      <c r="I35" s="27" t="s">
        <v>134</v>
      </c>
      <c r="J35" s="27" t="s">
        <v>134</v>
      </c>
      <c r="K35" s="33"/>
      <c r="L35" s="27">
        <v>0</v>
      </c>
      <c r="M35" s="27" t="s">
        <v>134</v>
      </c>
      <c r="N35" s="27" t="s">
        <v>134</v>
      </c>
      <c r="O35" s="27">
        <v>1</v>
      </c>
      <c r="P35" s="33"/>
      <c r="Q35" s="35" t="s">
        <v>134</v>
      </c>
      <c r="R35" s="30">
        <v>0</v>
      </c>
      <c r="S35" s="36">
        <v>0</v>
      </c>
      <c r="T35" s="36">
        <v>0</v>
      </c>
      <c r="U35" s="37">
        <v>0</v>
      </c>
      <c r="V35" s="37">
        <v>0</v>
      </c>
      <c r="W35" s="37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1">
        <v>0</v>
      </c>
      <c r="AE35" s="42"/>
      <c r="AF35" s="42"/>
    </row>
    <row r="36" spans="1:32" hidden="1" x14ac:dyDescent="0.2">
      <c r="A36" s="157" t="s">
        <v>134</v>
      </c>
      <c r="B36" s="27" t="s">
        <v>134</v>
      </c>
      <c r="C36" s="13"/>
      <c r="D36" s="13"/>
      <c r="E36" s="9"/>
      <c r="F36" s="9"/>
      <c r="G36" s="9"/>
      <c r="H36" s="9"/>
      <c r="I36" s="27" t="s">
        <v>134</v>
      </c>
      <c r="J36" s="27" t="s">
        <v>134</v>
      </c>
      <c r="K36" s="33"/>
      <c r="L36" s="27">
        <v>0</v>
      </c>
      <c r="M36" s="27" t="s">
        <v>134</v>
      </c>
      <c r="N36" s="27" t="s">
        <v>134</v>
      </c>
      <c r="O36" s="27">
        <v>1</v>
      </c>
      <c r="P36" s="33"/>
      <c r="Q36" s="35" t="s">
        <v>134</v>
      </c>
      <c r="R36" s="30">
        <v>0</v>
      </c>
      <c r="S36" s="36">
        <v>0</v>
      </c>
      <c r="T36" s="36">
        <v>0</v>
      </c>
      <c r="U36" s="37">
        <v>0</v>
      </c>
      <c r="V36" s="37">
        <v>0</v>
      </c>
      <c r="W36" s="37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1">
        <v>0</v>
      </c>
      <c r="AE36" s="42"/>
      <c r="AF36" s="42"/>
    </row>
    <row r="37" spans="1:32" hidden="1" x14ac:dyDescent="0.2">
      <c r="A37" s="157" t="s">
        <v>134</v>
      </c>
      <c r="B37" s="27" t="s">
        <v>134</v>
      </c>
      <c r="C37" s="13"/>
      <c r="D37" s="13"/>
      <c r="E37" s="9"/>
      <c r="F37" s="9"/>
      <c r="G37" s="9"/>
      <c r="H37" s="9"/>
      <c r="I37" s="27" t="s">
        <v>134</v>
      </c>
      <c r="J37" s="27" t="s">
        <v>134</v>
      </c>
      <c r="K37" s="33"/>
      <c r="L37" s="27">
        <v>0</v>
      </c>
      <c r="M37" s="27" t="s">
        <v>134</v>
      </c>
      <c r="N37" s="27" t="s">
        <v>134</v>
      </c>
      <c r="O37" s="27">
        <v>1</v>
      </c>
      <c r="P37" s="33"/>
      <c r="Q37" s="35" t="s">
        <v>134</v>
      </c>
      <c r="R37" s="30">
        <v>0</v>
      </c>
      <c r="S37" s="36">
        <v>0</v>
      </c>
      <c r="T37" s="36">
        <v>0</v>
      </c>
      <c r="U37" s="37">
        <v>0</v>
      </c>
      <c r="V37" s="37">
        <v>0</v>
      </c>
      <c r="W37" s="37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1">
        <v>0</v>
      </c>
      <c r="AE37" s="42"/>
      <c r="AF37" s="42"/>
    </row>
    <row r="38" spans="1:32" hidden="1" x14ac:dyDescent="0.2">
      <c r="A38" s="157" t="s">
        <v>134</v>
      </c>
      <c r="B38" s="27" t="s">
        <v>134</v>
      </c>
      <c r="C38" s="13"/>
      <c r="D38" s="13"/>
      <c r="E38" s="9"/>
      <c r="F38" s="9"/>
      <c r="G38" s="9"/>
      <c r="H38" s="9"/>
      <c r="I38" s="27" t="s">
        <v>134</v>
      </c>
      <c r="J38" s="27" t="s">
        <v>134</v>
      </c>
      <c r="K38" s="33"/>
      <c r="L38" s="27">
        <v>0</v>
      </c>
      <c r="M38" s="27" t="s">
        <v>134</v>
      </c>
      <c r="N38" s="27" t="s">
        <v>134</v>
      </c>
      <c r="O38" s="27">
        <v>1</v>
      </c>
      <c r="P38" s="33"/>
      <c r="Q38" s="35" t="s">
        <v>134</v>
      </c>
      <c r="R38" s="30">
        <v>0</v>
      </c>
      <c r="S38" s="36">
        <v>0</v>
      </c>
      <c r="T38" s="36">
        <v>0</v>
      </c>
      <c r="U38" s="37">
        <v>0</v>
      </c>
      <c r="V38" s="37">
        <v>0</v>
      </c>
      <c r="W38" s="37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1">
        <v>0</v>
      </c>
      <c r="AE38" s="42"/>
      <c r="AF38" s="42"/>
    </row>
    <row r="39" spans="1:32" hidden="1" x14ac:dyDescent="0.2">
      <c r="A39" s="157" t="s">
        <v>134</v>
      </c>
      <c r="B39" s="27" t="s">
        <v>134</v>
      </c>
      <c r="C39" s="13"/>
      <c r="D39" s="13"/>
      <c r="E39" s="9"/>
      <c r="F39" s="9"/>
      <c r="G39" s="9"/>
      <c r="H39" s="9"/>
      <c r="I39" s="27" t="s">
        <v>134</v>
      </c>
      <c r="J39" s="27" t="s">
        <v>134</v>
      </c>
      <c r="K39" s="33"/>
      <c r="L39" s="27">
        <v>0</v>
      </c>
      <c r="M39" s="27" t="s">
        <v>134</v>
      </c>
      <c r="N39" s="27" t="s">
        <v>134</v>
      </c>
      <c r="O39" s="27">
        <v>1</v>
      </c>
      <c r="P39" s="33"/>
      <c r="Q39" s="35" t="s">
        <v>134</v>
      </c>
      <c r="R39" s="30">
        <v>0</v>
      </c>
      <c r="S39" s="36">
        <v>0</v>
      </c>
      <c r="T39" s="36">
        <v>0</v>
      </c>
      <c r="U39" s="37">
        <v>0</v>
      </c>
      <c r="V39" s="37">
        <v>0</v>
      </c>
      <c r="W39" s="37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1">
        <v>0</v>
      </c>
      <c r="AE39" s="42"/>
      <c r="AF39" s="42"/>
    </row>
    <row r="40" spans="1:32" hidden="1" x14ac:dyDescent="0.2">
      <c r="A40" s="157" t="s">
        <v>134</v>
      </c>
      <c r="B40" s="27" t="s">
        <v>134</v>
      </c>
      <c r="C40" s="13"/>
      <c r="D40" s="13"/>
      <c r="E40" s="9"/>
      <c r="F40" s="9"/>
      <c r="G40" s="9"/>
      <c r="H40" s="9"/>
      <c r="I40" s="27" t="s">
        <v>134</v>
      </c>
      <c r="J40" s="27" t="s">
        <v>134</v>
      </c>
      <c r="K40" s="33"/>
      <c r="L40" s="27">
        <v>0</v>
      </c>
      <c r="M40" s="27" t="s">
        <v>134</v>
      </c>
      <c r="N40" s="27" t="s">
        <v>134</v>
      </c>
      <c r="O40" s="27">
        <v>1</v>
      </c>
      <c r="P40" s="33"/>
      <c r="Q40" s="35" t="s">
        <v>134</v>
      </c>
      <c r="R40" s="30">
        <v>0</v>
      </c>
      <c r="S40" s="36">
        <v>0</v>
      </c>
      <c r="T40" s="36">
        <v>0</v>
      </c>
      <c r="U40" s="37">
        <v>0</v>
      </c>
      <c r="V40" s="37">
        <v>0</v>
      </c>
      <c r="W40" s="37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1">
        <v>0</v>
      </c>
      <c r="AE40" s="42"/>
      <c r="AF40" s="42"/>
    </row>
    <row r="41" spans="1:32" hidden="1" x14ac:dyDescent="0.2">
      <c r="A41" s="157" t="s">
        <v>134</v>
      </c>
      <c r="B41" s="27" t="s">
        <v>134</v>
      </c>
      <c r="C41" s="13"/>
      <c r="D41" s="13"/>
      <c r="E41" s="9"/>
      <c r="F41" s="9"/>
      <c r="G41" s="9"/>
      <c r="H41" s="9"/>
      <c r="I41" s="27" t="s">
        <v>134</v>
      </c>
      <c r="J41" s="27" t="s">
        <v>134</v>
      </c>
      <c r="K41" s="33"/>
      <c r="L41" s="27">
        <v>0</v>
      </c>
      <c r="M41" s="27" t="s">
        <v>134</v>
      </c>
      <c r="N41" s="27" t="s">
        <v>134</v>
      </c>
      <c r="O41" s="27">
        <v>1</v>
      </c>
      <c r="P41" s="33"/>
      <c r="Q41" s="35" t="s">
        <v>134</v>
      </c>
      <c r="R41" s="30">
        <v>0</v>
      </c>
      <c r="S41" s="36">
        <v>0</v>
      </c>
      <c r="T41" s="36">
        <v>0</v>
      </c>
      <c r="U41" s="37">
        <v>0</v>
      </c>
      <c r="V41" s="37">
        <v>0</v>
      </c>
      <c r="W41" s="37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1">
        <v>0</v>
      </c>
      <c r="AE41" s="42"/>
      <c r="AF41" s="42"/>
    </row>
    <row r="42" spans="1:32" hidden="1" x14ac:dyDescent="0.2">
      <c r="A42" s="157" t="s">
        <v>134</v>
      </c>
      <c r="B42" s="27" t="s">
        <v>134</v>
      </c>
      <c r="C42" s="13"/>
      <c r="D42" s="13"/>
      <c r="E42" s="9"/>
      <c r="F42" s="9"/>
      <c r="G42" s="9"/>
      <c r="H42" s="9"/>
      <c r="I42" s="27" t="s">
        <v>134</v>
      </c>
      <c r="J42" s="27" t="s">
        <v>134</v>
      </c>
      <c r="K42" s="33"/>
      <c r="L42" s="27">
        <v>0</v>
      </c>
      <c r="M42" s="27" t="s">
        <v>134</v>
      </c>
      <c r="N42" s="27" t="s">
        <v>134</v>
      </c>
      <c r="O42" s="27">
        <v>1</v>
      </c>
      <c r="P42" s="33"/>
      <c r="Q42" s="35" t="s">
        <v>134</v>
      </c>
      <c r="R42" s="30">
        <v>0</v>
      </c>
      <c r="S42" s="36">
        <v>0</v>
      </c>
      <c r="T42" s="36">
        <v>0</v>
      </c>
      <c r="U42" s="37">
        <v>0</v>
      </c>
      <c r="V42" s="37">
        <v>0</v>
      </c>
      <c r="W42" s="37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1">
        <v>0</v>
      </c>
      <c r="AE42" s="42"/>
      <c r="AF42" s="42"/>
    </row>
    <row r="43" spans="1:32" hidden="1" x14ac:dyDescent="0.2">
      <c r="A43" s="157"/>
      <c r="B43" s="27"/>
      <c r="C43" s="31" t="s">
        <v>62</v>
      </c>
      <c r="D43" s="31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30">
        <v>0</v>
      </c>
      <c r="S43" s="42"/>
      <c r="T43" s="42"/>
      <c r="U43" s="21"/>
      <c r="V43" s="21"/>
      <c r="W43" s="21"/>
      <c r="AC43" s="4"/>
      <c r="AE43" s="42"/>
      <c r="AF43" s="42"/>
    </row>
    <row r="44" spans="1:32" hidden="1" x14ac:dyDescent="0.2">
      <c r="A44" s="157" t="s">
        <v>134</v>
      </c>
      <c r="B44" s="27" t="s">
        <v>134</v>
      </c>
      <c r="C44" s="13"/>
      <c r="D44" s="13"/>
      <c r="E44" s="9"/>
      <c r="F44" s="9"/>
      <c r="G44" s="9"/>
      <c r="H44" s="27"/>
      <c r="I44" s="27"/>
      <c r="J44" s="27" t="s">
        <v>134</v>
      </c>
      <c r="K44" s="33"/>
      <c r="L44" s="27">
        <v>0</v>
      </c>
      <c r="M44" s="27" t="s">
        <v>134</v>
      </c>
      <c r="N44" s="27" t="s">
        <v>134</v>
      </c>
      <c r="O44" s="27">
        <v>1</v>
      </c>
      <c r="P44" s="33"/>
      <c r="Q44" s="27" t="s">
        <v>134</v>
      </c>
      <c r="R44" s="30">
        <v>0</v>
      </c>
      <c r="S44" s="36">
        <v>0</v>
      </c>
      <c r="T44" s="36">
        <v>0</v>
      </c>
      <c r="U44" s="37">
        <v>0</v>
      </c>
      <c r="V44" s="37">
        <v>0</v>
      </c>
      <c r="W44" s="37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1">
        <v>0</v>
      </c>
      <c r="AE44" s="42"/>
      <c r="AF44" s="42"/>
    </row>
    <row r="45" spans="1:32" hidden="1" x14ac:dyDescent="0.2">
      <c r="A45" s="157" t="s">
        <v>134</v>
      </c>
      <c r="B45" s="27" t="s">
        <v>134</v>
      </c>
      <c r="C45" s="13"/>
      <c r="D45" s="13"/>
      <c r="E45" s="9"/>
      <c r="F45" s="9"/>
      <c r="G45" s="9"/>
      <c r="H45" s="27"/>
      <c r="I45" s="27"/>
      <c r="J45" s="27" t="s">
        <v>134</v>
      </c>
      <c r="K45" s="33"/>
      <c r="L45" s="27">
        <v>0</v>
      </c>
      <c r="M45" s="27" t="s">
        <v>134</v>
      </c>
      <c r="N45" s="27" t="s">
        <v>134</v>
      </c>
      <c r="O45" s="27">
        <v>1</v>
      </c>
      <c r="P45" s="33"/>
      <c r="Q45" s="27" t="s">
        <v>134</v>
      </c>
      <c r="R45" s="30">
        <v>0</v>
      </c>
      <c r="S45" s="36">
        <v>0</v>
      </c>
      <c r="T45" s="36">
        <v>0</v>
      </c>
      <c r="U45" s="37">
        <v>0</v>
      </c>
      <c r="V45" s="37">
        <v>0</v>
      </c>
      <c r="W45" s="37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1">
        <v>0</v>
      </c>
      <c r="AE45" s="42"/>
      <c r="AF45" s="42"/>
    </row>
    <row r="46" spans="1:32" hidden="1" x14ac:dyDescent="0.2">
      <c r="A46" s="157" t="s">
        <v>134</v>
      </c>
      <c r="B46" s="27" t="s">
        <v>134</v>
      </c>
      <c r="C46" s="13"/>
      <c r="D46" s="13"/>
      <c r="E46" s="9"/>
      <c r="F46" s="9"/>
      <c r="G46" s="9"/>
      <c r="H46" s="27"/>
      <c r="I46" s="27"/>
      <c r="J46" s="27" t="s">
        <v>134</v>
      </c>
      <c r="K46" s="33"/>
      <c r="L46" s="27">
        <v>0</v>
      </c>
      <c r="M46" s="27" t="s">
        <v>134</v>
      </c>
      <c r="N46" s="27" t="s">
        <v>134</v>
      </c>
      <c r="O46" s="27">
        <v>1</v>
      </c>
      <c r="P46" s="33"/>
      <c r="Q46" s="27" t="s">
        <v>134</v>
      </c>
      <c r="R46" s="30">
        <v>0</v>
      </c>
      <c r="S46" s="36">
        <v>0</v>
      </c>
      <c r="T46" s="36">
        <v>0</v>
      </c>
      <c r="U46" s="37">
        <v>0</v>
      </c>
      <c r="V46" s="37">
        <v>0</v>
      </c>
      <c r="W46" s="37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1">
        <v>0</v>
      </c>
      <c r="AE46" s="42"/>
      <c r="AF46" s="42"/>
    </row>
    <row r="47" spans="1:32" hidden="1" x14ac:dyDescent="0.2">
      <c r="A47" s="157" t="s">
        <v>134</v>
      </c>
      <c r="B47" s="27" t="s">
        <v>134</v>
      </c>
      <c r="C47" s="13"/>
      <c r="D47" s="13"/>
      <c r="E47" s="9"/>
      <c r="F47" s="9"/>
      <c r="G47" s="9"/>
      <c r="H47" s="27"/>
      <c r="I47" s="27"/>
      <c r="J47" s="27" t="s">
        <v>134</v>
      </c>
      <c r="K47" s="33"/>
      <c r="L47" s="27">
        <v>0</v>
      </c>
      <c r="M47" s="27" t="s">
        <v>134</v>
      </c>
      <c r="N47" s="27" t="s">
        <v>134</v>
      </c>
      <c r="O47" s="27">
        <v>1</v>
      </c>
      <c r="P47" s="33"/>
      <c r="Q47" s="27" t="s">
        <v>134</v>
      </c>
      <c r="R47" s="30">
        <v>0</v>
      </c>
      <c r="S47" s="36">
        <v>0</v>
      </c>
      <c r="T47" s="36">
        <v>0</v>
      </c>
      <c r="U47" s="37">
        <v>0</v>
      </c>
      <c r="V47" s="37">
        <v>0</v>
      </c>
      <c r="W47" s="37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1">
        <v>0</v>
      </c>
      <c r="AE47" s="42"/>
      <c r="AF47" s="42"/>
    </row>
    <row r="48" spans="1:32" hidden="1" x14ac:dyDescent="0.2">
      <c r="A48" s="157"/>
      <c r="B48" s="27"/>
      <c r="C48" s="31" t="s">
        <v>63</v>
      </c>
      <c r="D48" s="31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30">
        <v>0</v>
      </c>
      <c r="S48" s="42"/>
      <c r="T48" s="42"/>
      <c r="U48" s="21"/>
      <c r="V48" s="21"/>
      <c r="W48" s="21"/>
      <c r="AC48" s="4"/>
      <c r="AE48" s="42"/>
      <c r="AF48" s="42"/>
    </row>
    <row r="49" spans="1:33" hidden="1" x14ac:dyDescent="0.2">
      <c r="A49" s="157" t="s">
        <v>134</v>
      </c>
      <c r="B49" s="27" t="s">
        <v>134</v>
      </c>
      <c r="C49" s="13"/>
      <c r="D49" s="13"/>
      <c r="E49" s="9"/>
      <c r="F49" s="9"/>
      <c r="G49" s="9"/>
      <c r="H49" s="27"/>
      <c r="I49" s="27"/>
      <c r="J49" s="27" t="s">
        <v>134</v>
      </c>
      <c r="K49" s="33"/>
      <c r="L49" s="27">
        <v>0</v>
      </c>
      <c r="M49" s="27" t="s">
        <v>134</v>
      </c>
      <c r="N49" s="27" t="s">
        <v>134</v>
      </c>
      <c r="O49" s="27">
        <v>1</v>
      </c>
      <c r="P49" s="33"/>
      <c r="Q49" s="27" t="s">
        <v>134</v>
      </c>
      <c r="R49" s="30">
        <v>0</v>
      </c>
      <c r="S49" s="36">
        <v>0</v>
      </c>
      <c r="T49" s="36">
        <v>0</v>
      </c>
      <c r="U49" s="37">
        <v>0</v>
      </c>
      <c r="V49" s="37">
        <v>0</v>
      </c>
      <c r="W49" s="37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1">
        <v>0</v>
      </c>
      <c r="AE49" s="42"/>
      <c r="AF49" s="42"/>
    </row>
    <row r="50" spans="1:33" hidden="1" x14ac:dyDescent="0.2">
      <c r="A50" s="157" t="s">
        <v>134</v>
      </c>
      <c r="B50" s="27" t="s">
        <v>134</v>
      </c>
      <c r="C50" s="13"/>
      <c r="D50" s="13"/>
      <c r="E50" s="9"/>
      <c r="F50" s="9"/>
      <c r="G50" s="9"/>
      <c r="H50" s="27"/>
      <c r="I50" s="27"/>
      <c r="J50" s="27" t="s">
        <v>134</v>
      </c>
      <c r="K50" s="33"/>
      <c r="L50" s="27">
        <v>0</v>
      </c>
      <c r="M50" s="27" t="s">
        <v>134</v>
      </c>
      <c r="N50" s="27" t="s">
        <v>134</v>
      </c>
      <c r="O50" s="27">
        <v>1</v>
      </c>
      <c r="P50" s="33"/>
      <c r="Q50" s="27" t="s">
        <v>134</v>
      </c>
      <c r="R50" s="30">
        <v>0</v>
      </c>
      <c r="S50" s="36">
        <v>0</v>
      </c>
      <c r="T50" s="36">
        <v>0</v>
      </c>
      <c r="U50" s="37">
        <v>0</v>
      </c>
      <c r="V50" s="37">
        <v>0</v>
      </c>
      <c r="W50" s="37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1">
        <v>0</v>
      </c>
      <c r="AE50" s="42"/>
      <c r="AF50" s="42"/>
    </row>
    <row r="51" spans="1:33" hidden="1" x14ac:dyDescent="0.2">
      <c r="A51" s="157" t="s">
        <v>134</v>
      </c>
      <c r="B51" s="27" t="s">
        <v>134</v>
      </c>
      <c r="C51" s="13"/>
      <c r="D51" s="13"/>
      <c r="E51" s="9"/>
      <c r="F51" s="9"/>
      <c r="G51" s="9"/>
      <c r="H51" s="27"/>
      <c r="I51" s="27"/>
      <c r="J51" s="27" t="s">
        <v>134</v>
      </c>
      <c r="K51" s="33"/>
      <c r="L51" s="27">
        <v>0</v>
      </c>
      <c r="M51" s="27" t="s">
        <v>134</v>
      </c>
      <c r="N51" s="27" t="s">
        <v>134</v>
      </c>
      <c r="O51" s="27">
        <v>1</v>
      </c>
      <c r="P51" s="33"/>
      <c r="Q51" s="27" t="s">
        <v>134</v>
      </c>
      <c r="R51" s="30">
        <v>0</v>
      </c>
      <c r="S51" s="36">
        <v>0</v>
      </c>
      <c r="T51" s="36">
        <v>0</v>
      </c>
      <c r="U51" s="37">
        <v>0</v>
      </c>
      <c r="V51" s="37">
        <v>0</v>
      </c>
      <c r="W51" s="37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1">
        <v>0</v>
      </c>
      <c r="AE51" s="42"/>
      <c r="AF51" s="42"/>
    </row>
    <row r="52" spans="1:33" hidden="1" x14ac:dyDescent="0.2">
      <c r="A52" s="157" t="s">
        <v>134</v>
      </c>
      <c r="B52" s="27" t="s">
        <v>134</v>
      </c>
      <c r="C52" s="13"/>
      <c r="D52" s="13"/>
      <c r="E52" s="9"/>
      <c r="F52" s="9"/>
      <c r="G52" s="9"/>
      <c r="H52" s="27"/>
      <c r="I52" s="27"/>
      <c r="J52" s="27" t="s">
        <v>134</v>
      </c>
      <c r="K52" s="33"/>
      <c r="L52" s="27">
        <v>0</v>
      </c>
      <c r="M52" s="27" t="s">
        <v>134</v>
      </c>
      <c r="N52" s="27" t="s">
        <v>134</v>
      </c>
      <c r="O52" s="27">
        <v>1</v>
      </c>
      <c r="P52" s="33"/>
      <c r="Q52" s="27" t="s">
        <v>134</v>
      </c>
      <c r="R52" s="30">
        <v>0</v>
      </c>
      <c r="S52" s="36">
        <v>0</v>
      </c>
      <c r="T52" s="36">
        <v>0</v>
      </c>
      <c r="U52" s="37">
        <v>0</v>
      </c>
      <c r="V52" s="37">
        <v>0</v>
      </c>
      <c r="W52" s="37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1">
        <v>0</v>
      </c>
      <c r="AE52" s="42"/>
      <c r="AF52" s="42"/>
    </row>
    <row r="53" spans="1:33" hidden="1" x14ac:dyDescent="0.2">
      <c r="A53" s="157" t="s">
        <v>134</v>
      </c>
      <c r="B53" s="27" t="s">
        <v>134</v>
      </c>
      <c r="C53" s="13"/>
      <c r="D53" s="13"/>
      <c r="E53" s="9"/>
      <c r="F53" s="9"/>
      <c r="G53" s="9"/>
      <c r="H53" s="27"/>
      <c r="I53" s="27"/>
      <c r="J53" s="27" t="s">
        <v>134</v>
      </c>
      <c r="K53" s="33"/>
      <c r="L53" s="27">
        <v>0</v>
      </c>
      <c r="M53" s="27" t="s">
        <v>134</v>
      </c>
      <c r="N53" s="27" t="s">
        <v>134</v>
      </c>
      <c r="O53" s="27">
        <v>1</v>
      </c>
      <c r="P53" s="33"/>
      <c r="Q53" s="27" t="s">
        <v>134</v>
      </c>
      <c r="R53" s="30">
        <v>0</v>
      </c>
      <c r="S53" s="36">
        <v>0</v>
      </c>
      <c r="T53" s="36">
        <v>0</v>
      </c>
      <c r="U53" s="37">
        <v>0</v>
      </c>
      <c r="V53" s="37">
        <v>0</v>
      </c>
      <c r="W53" s="37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1">
        <v>0</v>
      </c>
      <c r="AE53" s="42"/>
      <c r="AF53" s="42"/>
    </row>
    <row r="54" spans="1:33" hidden="1" x14ac:dyDescent="0.2">
      <c r="A54" s="157"/>
      <c r="B54" s="27"/>
      <c r="C54" s="27" t="s">
        <v>237</v>
      </c>
      <c r="D54" s="27"/>
      <c r="E54" s="27"/>
      <c r="F54" s="27"/>
      <c r="G54" s="27"/>
      <c r="H54" s="27"/>
      <c r="I54" s="27"/>
      <c r="J54" s="27" t="s">
        <v>78</v>
      </c>
      <c r="K54" s="43">
        <v>-8.9999999999999969E-2</v>
      </c>
      <c r="L54" s="27"/>
      <c r="M54" s="27"/>
      <c r="N54" s="27"/>
      <c r="O54" s="27"/>
      <c r="P54" s="27"/>
      <c r="Q54" s="27"/>
      <c r="R54" s="30">
        <v>0</v>
      </c>
      <c r="S54" s="42"/>
      <c r="T54" s="42"/>
      <c r="U54" s="21"/>
      <c r="V54" s="21"/>
      <c r="W54" s="21"/>
      <c r="AC54" s="4"/>
      <c r="AE54" s="42"/>
    </row>
    <row r="55" spans="1:33" s="48" customFormat="1" hidden="1" x14ac:dyDescent="0.2">
      <c r="A55" s="44" t="s">
        <v>64</v>
      </c>
      <c r="B55" s="45"/>
      <c r="C55" s="45" t="s">
        <v>65</v>
      </c>
      <c r="D55" s="45"/>
      <c r="E55" s="45"/>
      <c r="F55" s="45"/>
      <c r="G55" s="45"/>
      <c r="H55" s="45"/>
      <c r="I55" s="45"/>
      <c r="J55" s="45"/>
      <c r="K55" s="45"/>
      <c r="L55" s="45">
        <v>0.4</v>
      </c>
      <c r="M55" s="45"/>
      <c r="N55" s="45"/>
      <c r="O55" s="45"/>
      <c r="P55" s="45"/>
      <c r="Q55" s="45"/>
      <c r="R55" s="46">
        <v>0</v>
      </c>
      <c r="S55" s="47">
        <v>0</v>
      </c>
      <c r="T55" s="47">
        <v>0</v>
      </c>
      <c r="U55" s="47">
        <v>0</v>
      </c>
      <c r="V55" s="47">
        <v>0</v>
      </c>
      <c r="W55" s="47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"/>
      <c r="AD55" s="4"/>
    </row>
    <row r="56" spans="1:33" s="48" customFormat="1" hidden="1" x14ac:dyDescent="0.2">
      <c r="A56" s="44" t="s">
        <v>64</v>
      </c>
      <c r="B56" s="45"/>
      <c r="C56" s="45" t="s">
        <v>66</v>
      </c>
      <c r="D56" s="45"/>
      <c r="E56" s="45"/>
      <c r="F56" s="45"/>
      <c r="G56" s="45"/>
      <c r="H56" s="45"/>
      <c r="I56" s="45"/>
      <c r="J56" s="45"/>
      <c r="K56" s="45"/>
      <c r="L56" s="45">
        <v>1</v>
      </c>
      <c r="M56" s="45">
        <v>20</v>
      </c>
      <c r="N56" s="45"/>
      <c r="O56" s="45"/>
      <c r="P56" s="45"/>
      <c r="Q56" s="45"/>
      <c r="R56" s="46">
        <v>0</v>
      </c>
      <c r="S56" s="47">
        <v>0</v>
      </c>
      <c r="T56" s="47">
        <v>0</v>
      </c>
      <c r="U56" s="47">
        <v>0</v>
      </c>
      <c r="V56" s="47">
        <v>0</v>
      </c>
      <c r="W56" s="47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"/>
      <c r="AD56" s="4"/>
    </row>
    <row r="57" spans="1:33" s="48" customFormat="1" hidden="1" x14ac:dyDescent="0.2">
      <c r="A57" s="44" t="s">
        <v>64</v>
      </c>
      <c r="B57" s="45"/>
      <c r="C57" s="45" t="s">
        <v>67</v>
      </c>
      <c r="D57" s="45"/>
      <c r="E57" s="45"/>
      <c r="F57" s="45"/>
      <c r="G57" s="45"/>
      <c r="H57" s="45"/>
      <c r="I57" s="45"/>
      <c r="J57" s="45"/>
      <c r="K57" s="45"/>
      <c r="L57" s="45">
        <v>35</v>
      </c>
      <c r="M57" s="45">
        <v>35</v>
      </c>
      <c r="N57" s="45"/>
      <c r="O57" s="45"/>
      <c r="P57" s="45"/>
      <c r="Q57" s="45"/>
      <c r="R57" s="46">
        <v>0</v>
      </c>
      <c r="S57" s="47">
        <v>0</v>
      </c>
      <c r="T57" s="47">
        <v>0</v>
      </c>
      <c r="U57" s="47">
        <v>0</v>
      </c>
      <c r="V57" s="47">
        <v>0</v>
      </c>
      <c r="W57" s="47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"/>
      <c r="AD57" s="4"/>
    </row>
    <row r="58" spans="1:33" s="48" customFormat="1" hidden="1" x14ac:dyDescent="0.2">
      <c r="A58" s="44" t="s">
        <v>64</v>
      </c>
      <c r="B58" s="45"/>
      <c r="C58" s="45" t="s">
        <v>68</v>
      </c>
      <c r="D58" s="45"/>
      <c r="E58" s="45"/>
      <c r="F58" s="45"/>
      <c r="G58" s="45"/>
      <c r="H58" s="45"/>
      <c r="I58" s="45"/>
      <c r="J58" s="45"/>
      <c r="K58" s="45"/>
      <c r="L58" s="45">
        <v>110</v>
      </c>
      <c r="M58" s="45">
        <v>220</v>
      </c>
      <c r="N58" s="45"/>
      <c r="O58" s="45"/>
      <c r="P58" s="45"/>
      <c r="Q58" s="45"/>
      <c r="R58" s="46">
        <v>0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"/>
      <c r="AD58" s="4"/>
    </row>
    <row r="59" spans="1:33" hidden="1" x14ac:dyDescent="0.2">
      <c r="A59" s="157"/>
      <c r="B59" s="27"/>
      <c r="C59" s="31" t="s">
        <v>69</v>
      </c>
      <c r="D59" s="31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30">
        <v>0</v>
      </c>
      <c r="S59" s="42"/>
      <c r="T59" s="42"/>
      <c r="U59" s="21"/>
      <c r="V59" s="21"/>
      <c r="W59" s="21"/>
      <c r="AC59" s="4"/>
    </row>
    <row r="60" spans="1:33" hidden="1" x14ac:dyDescent="0.2">
      <c r="A60" s="157" t="s">
        <v>134</v>
      </c>
      <c r="B60" s="27" t="s">
        <v>134</v>
      </c>
      <c r="C60" s="13"/>
      <c r="D60" s="13"/>
      <c r="E60" s="9"/>
      <c r="F60" s="9"/>
      <c r="G60" s="9"/>
      <c r="H60" s="27"/>
      <c r="I60" s="27"/>
      <c r="J60" s="27" t="s">
        <v>134</v>
      </c>
      <c r="K60" s="39"/>
      <c r="L60" s="27">
        <v>0</v>
      </c>
      <c r="M60" s="27" t="s">
        <v>134</v>
      </c>
      <c r="N60" s="27" t="s">
        <v>134</v>
      </c>
      <c r="O60" s="27">
        <v>1</v>
      </c>
      <c r="P60" s="33"/>
      <c r="Q60" s="27" t="s">
        <v>134</v>
      </c>
      <c r="R60" s="30">
        <v>0</v>
      </c>
      <c r="S60" s="36">
        <v>0</v>
      </c>
      <c r="T60" s="36">
        <v>0</v>
      </c>
      <c r="U60" s="37">
        <v>0</v>
      </c>
      <c r="V60" s="37">
        <v>0</v>
      </c>
      <c r="W60" s="37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1">
        <v>0</v>
      </c>
      <c r="AE60" s="42"/>
      <c r="AF60" s="42"/>
    </row>
    <row r="61" spans="1:33" hidden="1" x14ac:dyDescent="0.2">
      <c r="A61" s="157" t="s">
        <v>134</v>
      </c>
      <c r="B61" s="27" t="s">
        <v>134</v>
      </c>
      <c r="C61" s="13"/>
      <c r="D61" s="13"/>
      <c r="E61" s="9"/>
      <c r="F61" s="9"/>
      <c r="G61" s="9"/>
      <c r="H61" s="27"/>
      <c r="I61" s="27"/>
      <c r="J61" s="27" t="s">
        <v>134</v>
      </c>
      <c r="K61" s="39"/>
      <c r="L61" s="27">
        <v>0</v>
      </c>
      <c r="M61" s="27" t="s">
        <v>134</v>
      </c>
      <c r="N61" s="27" t="s">
        <v>134</v>
      </c>
      <c r="O61" s="27">
        <v>1</v>
      </c>
      <c r="P61" s="33"/>
      <c r="Q61" s="27" t="s">
        <v>134</v>
      </c>
      <c r="R61" s="30">
        <v>0</v>
      </c>
      <c r="S61" s="36">
        <v>0</v>
      </c>
      <c r="T61" s="36">
        <v>0</v>
      </c>
      <c r="U61" s="37">
        <v>0</v>
      </c>
      <c r="V61" s="37">
        <v>0</v>
      </c>
      <c r="W61" s="37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1">
        <v>0</v>
      </c>
      <c r="AE61" s="42"/>
      <c r="AF61" s="42"/>
      <c r="AG61" s="42"/>
    </row>
    <row r="62" spans="1:33" hidden="1" x14ac:dyDescent="0.2">
      <c r="A62" s="157" t="s">
        <v>134</v>
      </c>
      <c r="B62" s="27" t="s">
        <v>134</v>
      </c>
      <c r="C62" s="13"/>
      <c r="D62" s="13"/>
      <c r="E62" s="9"/>
      <c r="F62" s="9"/>
      <c r="G62" s="9"/>
      <c r="H62" s="27"/>
      <c r="I62" s="27"/>
      <c r="J62" s="27" t="s">
        <v>134</v>
      </c>
      <c r="K62" s="39"/>
      <c r="L62" s="27">
        <v>0</v>
      </c>
      <c r="M62" s="27" t="s">
        <v>134</v>
      </c>
      <c r="N62" s="27" t="s">
        <v>134</v>
      </c>
      <c r="O62" s="27">
        <v>1</v>
      </c>
      <c r="P62" s="33"/>
      <c r="Q62" s="27" t="s">
        <v>134</v>
      </c>
      <c r="R62" s="30">
        <v>0</v>
      </c>
      <c r="S62" s="36">
        <v>0</v>
      </c>
      <c r="T62" s="36">
        <v>0</v>
      </c>
      <c r="U62" s="37">
        <v>0</v>
      </c>
      <c r="V62" s="37">
        <v>0</v>
      </c>
      <c r="W62" s="37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1">
        <v>0</v>
      </c>
      <c r="AE62" s="42"/>
      <c r="AF62" s="42"/>
    </row>
    <row r="63" spans="1:33" hidden="1" x14ac:dyDescent="0.2">
      <c r="A63" s="157" t="s">
        <v>134</v>
      </c>
      <c r="B63" s="27" t="s">
        <v>134</v>
      </c>
      <c r="C63" s="13"/>
      <c r="D63" s="13"/>
      <c r="E63" s="9"/>
      <c r="F63" s="9"/>
      <c r="G63" s="9"/>
      <c r="H63" s="27"/>
      <c r="I63" s="27"/>
      <c r="J63" s="27" t="s">
        <v>134</v>
      </c>
      <c r="K63" s="39"/>
      <c r="L63" s="27">
        <v>0</v>
      </c>
      <c r="M63" s="27" t="s">
        <v>134</v>
      </c>
      <c r="N63" s="27" t="s">
        <v>134</v>
      </c>
      <c r="O63" s="27">
        <v>1</v>
      </c>
      <c r="P63" s="33"/>
      <c r="Q63" s="27" t="s">
        <v>134</v>
      </c>
      <c r="R63" s="30">
        <v>0</v>
      </c>
      <c r="S63" s="36">
        <v>0</v>
      </c>
      <c r="T63" s="36">
        <v>0</v>
      </c>
      <c r="U63" s="37">
        <v>0</v>
      </c>
      <c r="V63" s="37">
        <v>0</v>
      </c>
      <c r="W63" s="37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1">
        <v>0</v>
      </c>
      <c r="AE63" s="42"/>
      <c r="AF63" s="42"/>
      <c r="AG63" s="42"/>
    </row>
    <row r="64" spans="1:33" hidden="1" x14ac:dyDescent="0.2">
      <c r="A64" s="157" t="s">
        <v>134</v>
      </c>
      <c r="B64" s="27" t="s">
        <v>134</v>
      </c>
      <c r="C64" s="13"/>
      <c r="D64" s="13"/>
      <c r="E64" s="9"/>
      <c r="F64" s="9"/>
      <c r="G64" s="9"/>
      <c r="H64" s="27"/>
      <c r="I64" s="27"/>
      <c r="J64" s="27" t="s">
        <v>134</v>
      </c>
      <c r="K64" s="39"/>
      <c r="L64" s="27">
        <v>0</v>
      </c>
      <c r="M64" s="27" t="s">
        <v>134</v>
      </c>
      <c r="N64" s="27" t="s">
        <v>134</v>
      </c>
      <c r="O64" s="27">
        <v>1</v>
      </c>
      <c r="P64" s="33"/>
      <c r="Q64" s="27" t="s">
        <v>134</v>
      </c>
      <c r="R64" s="30">
        <v>0</v>
      </c>
      <c r="S64" s="36">
        <v>0</v>
      </c>
      <c r="T64" s="36">
        <v>0</v>
      </c>
      <c r="U64" s="37">
        <v>0</v>
      </c>
      <c r="V64" s="37">
        <v>0</v>
      </c>
      <c r="W64" s="37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1">
        <v>0</v>
      </c>
      <c r="AE64" s="42"/>
      <c r="AF64" s="42"/>
      <c r="AG64" s="42"/>
    </row>
    <row r="65" spans="1:33" hidden="1" x14ac:dyDescent="0.2">
      <c r="A65" s="157" t="s">
        <v>134</v>
      </c>
      <c r="B65" s="27" t="s">
        <v>134</v>
      </c>
      <c r="C65" s="13"/>
      <c r="D65" s="13"/>
      <c r="E65" s="9"/>
      <c r="F65" s="9"/>
      <c r="G65" s="9"/>
      <c r="H65" s="27"/>
      <c r="I65" s="27"/>
      <c r="J65" s="27" t="s">
        <v>134</v>
      </c>
      <c r="K65" s="39"/>
      <c r="L65" s="27">
        <v>0</v>
      </c>
      <c r="M65" s="27" t="s">
        <v>134</v>
      </c>
      <c r="N65" s="27" t="s">
        <v>134</v>
      </c>
      <c r="O65" s="27">
        <v>1</v>
      </c>
      <c r="P65" s="33"/>
      <c r="Q65" s="27" t="s">
        <v>134</v>
      </c>
      <c r="R65" s="30">
        <v>0</v>
      </c>
      <c r="S65" s="36">
        <v>0</v>
      </c>
      <c r="T65" s="36">
        <v>0</v>
      </c>
      <c r="U65" s="37">
        <v>0</v>
      </c>
      <c r="V65" s="37">
        <v>0</v>
      </c>
      <c r="W65" s="37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1">
        <v>0</v>
      </c>
      <c r="AE65" s="42"/>
      <c r="AF65" s="42"/>
      <c r="AG65" s="42"/>
    </row>
    <row r="66" spans="1:33" hidden="1" x14ac:dyDescent="0.2">
      <c r="A66" s="157" t="s">
        <v>134</v>
      </c>
      <c r="B66" s="27" t="s">
        <v>134</v>
      </c>
      <c r="C66" s="13"/>
      <c r="D66" s="13"/>
      <c r="E66" s="9"/>
      <c r="F66" s="9"/>
      <c r="G66" s="9"/>
      <c r="H66" s="27"/>
      <c r="I66" s="27"/>
      <c r="J66" s="27" t="s">
        <v>134</v>
      </c>
      <c r="K66" s="39"/>
      <c r="L66" s="27">
        <v>0</v>
      </c>
      <c r="M66" s="27" t="s">
        <v>134</v>
      </c>
      <c r="N66" s="27" t="s">
        <v>134</v>
      </c>
      <c r="O66" s="27">
        <v>1</v>
      </c>
      <c r="P66" s="33"/>
      <c r="Q66" s="27" t="s">
        <v>134</v>
      </c>
      <c r="R66" s="30">
        <v>0</v>
      </c>
      <c r="S66" s="36">
        <v>0</v>
      </c>
      <c r="T66" s="36">
        <v>0</v>
      </c>
      <c r="U66" s="37">
        <v>0</v>
      </c>
      <c r="V66" s="37">
        <v>0</v>
      </c>
      <c r="W66" s="37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1">
        <v>0</v>
      </c>
      <c r="AE66" s="42"/>
      <c r="AF66" s="42"/>
      <c r="AG66" s="42"/>
    </row>
    <row r="67" spans="1:33" hidden="1" x14ac:dyDescent="0.2">
      <c r="A67" s="157"/>
      <c r="B67" s="27"/>
      <c r="C67" s="31" t="s">
        <v>70</v>
      </c>
      <c r="D67" s="31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30">
        <v>0</v>
      </c>
      <c r="S67" s="42"/>
      <c r="T67" s="42"/>
      <c r="U67" s="21"/>
      <c r="V67" s="21"/>
      <c r="W67" s="21"/>
      <c r="AC67" s="4"/>
      <c r="AF67" s="42"/>
    </row>
    <row r="68" spans="1:33" hidden="1" x14ac:dyDescent="0.2">
      <c r="A68" s="157" t="s">
        <v>134</v>
      </c>
      <c r="B68" s="27" t="s">
        <v>134</v>
      </c>
      <c r="C68" s="13"/>
      <c r="D68" s="13"/>
      <c r="E68" s="9"/>
      <c r="F68" s="9"/>
      <c r="G68" s="9"/>
      <c r="H68" s="27"/>
      <c r="I68" s="27"/>
      <c r="J68" s="27" t="s">
        <v>134</v>
      </c>
      <c r="K68" s="39"/>
      <c r="L68" s="27">
        <v>0</v>
      </c>
      <c r="M68" s="27" t="s">
        <v>134</v>
      </c>
      <c r="N68" s="27" t="s">
        <v>134</v>
      </c>
      <c r="O68" s="27">
        <v>1</v>
      </c>
      <c r="P68" s="33"/>
      <c r="Q68" s="27" t="s">
        <v>134</v>
      </c>
      <c r="R68" s="30">
        <v>0</v>
      </c>
      <c r="S68" s="36">
        <v>0</v>
      </c>
      <c r="T68" s="36">
        <v>0</v>
      </c>
      <c r="U68" s="37">
        <v>0</v>
      </c>
      <c r="V68" s="37">
        <v>0</v>
      </c>
      <c r="W68" s="37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1">
        <v>0</v>
      </c>
      <c r="AE68" s="42"/>
      <c r="AF68" s="42"/>
    </row>
    <row r="69" spans="1:33" hidden="1" x14ac:dyDescent="0.2">
      <c r="A69" s="157" t="s">
        <v>134</v>
      </c>
      <c r="B69" s="27" t="s">
        <v>134</v>
      </c>
      <c r="C69" s="13"/>
      <c r="D69" s="13"/>
      <c r="E69" s="9"/>
      <c r="F69" s="9"/>
      <c r="G69" s="9"/>
      <c r="H69" s="27"/>
      <c r="I69" s="27"/>
      <c r="J69" s="27" t="s">
        <v>134</v>
      </c>
      <c r="K69" s="39"/>
      <c r="L69" s="27">
        <v>0</v>
      </c>
      <c r="M69" s="27" t="s">
        <v>134</v>
      </c>
      <c r="N69" s="27" t="s">
        <v>134</v>
      </c>
      <c r="O69" s="27">
        <v>1</v>
      </c>
      <c r="P69" s="33"/>
      <c r="Q69" s="27" t="s">
        <v>134</v>
      </c>
      <c r="R69" s="30">
        <v>0</v>
      </c>
      <c r="S69" s="36">
        <v>0</v>
      </c>
      <c r="T69" s="36">
        <v>0</v>
      </c>
      <c r="U69" s="37">
        <v>0</v>
      </c>
      <c r="V69" s="37">
        <v>0</v>
      </c>
      <c r="W69" s="37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1">
        <v>0</v>
      </c>
      <c r="AE69" s="42"/>
      <c r="AF69" s="42"/>
    </row>
    <row r="70" spans="1:33" hidden="1" x14ac:dyDescent="0.2">
      <c r="A70" s="157" t="s">
        <v>134</v>
      </c>
      <c r="B70" s="27" t="s">
        <v>134</v>
      </c>
      <c r="C70" s="13"/>
      <c r="D70" s="13"/>
      <c r="E70" s="9"/>
      <c r="F70" s="9"/>
      <c r="G70" s="9"/>
      <c r="H70" s="27"/>
      <c r="I70" s="27"/>
      <c r="J70" s="27" t="s">
        <v>134</v>
      </c>
      <c r="K70" s="39"/>
      <c r="L70" s="27">
        <v>0</v>
      </c>
      <c r="M70" s="27" t="s">
        <v>134</v>
      </c>
      <c r="N70" s="27" t="s">
        <v>134</v>
      </c>
      <c r="O70" s="27">
        <v>1</v>
      </c>
      <c r="P70" s="33"/>
      <c r="Q70" s="27" t="s">
        <v>134</v>
      </c>
      <c r="R70" s="30">
        <v>0</v>
      </c>
      <c r="S70" s="36">
        <v>0</v>
      </c>
      <c r="T70" s="36">
        <v>0</v>
      </c>
      <c r="U70" s="37">
        <v>0</v>
      </c>
      <c r="V70" s="37">
        <v>0</v>
      </c>
      <c r="W70" s="37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1">
        <v>0</v>
      </c>
      <c r="AE70" s="42"/>
      <c r="AF70" s="42"/>
    </row>
    <row r="71" spans="1:33" hidden="1" x14ac:dyDescent="0.2">
      <c r="A71" s="157" t="s">
        <v>134</v>
      </c>
      <c r="B71" s="27" t="s">
        <v>134</v>
      </c>
      <c r="C71" s="13"/>
      <c r="D71" s="13"/>
      <c r="E71" s="9"/>
      <c r="F71" s="9"/>
      <c r="G71" s="9"/>
      <c r="H71" s="27"/>
      <c r="I71" s="27"/>
      <c r="J71" s="27" t="s">
        <v>134</v>
      </c>
      <c r="K71" s="39"/>
      <c r="L71" s="27">
        <v>0</v>
      </c>
      <c r="M71" s="27" t="s">
        <v>134</v>
      </c>
      <c r="N71" s="27" t="s">
        <v>134</v>
      </c>
      <c r="O71" s="27">
        <v>1</v>
      </c>
      <c r="P71" s="33"/>
      <c r="Q71" s="27" t="s">
        <v>134</v>
      </c>
      <c r="R71" s="30">
        <v>0</v>
      </c>
      <c r="S71" s="36">
        <v>0</v>
      </c>
      <c r="T71" s="36">
        <v>0</v>
      </c>
      <c r="U71" s="37">
        <v>0</v>
      </c>
      <c r="V71" s="37">
        <v>0</v>
      </c>
      <c r="W71" s="37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1">
        <v>0</v>
      </c>
      <c r="AE71" s="42"/>
      <c r="AF71" s="42"/>
    </row>
    <row r="72" spans="1:33" hidden="1" x14ac:dyDescent="0.2">
      <c r="A72" s="157" t="s">
        <v>134</v>
      </c>
      <c r="B72" s="27" t="s">
        <v>134</v>
      </c>
      <c r="C72" s="13"/>
      <c r="D72" s="13"/>
      <c r="E72" s="9"/>
      <c r="F72" s="9"/>
      <c r="G72" s="9"/>
      <c r="H72" s="27"/>
      <c r="I72" s="27"/>
      <c r="J72" s="27" t="s">
        <v>134</v>
      </c>
      <c r="K72" s="39"/>
      <c r="L72" s="27">
        <v>0</v>
      </c>
      <c r="M72" s="27" t="s">
        <v>134</v>
      </c>
      <c r="N72" s="27" t="s">
        <v>134</v>
      </c>
      <c r="O72" s="27">
        <v>1</v>
      </c>
      <c r="P72" s="33"/>
      <c r="Q72" s="27" t="s">
        <v>134</v>
      </c>
      <c r="R72" s="30">
        <v>0</v>
      </c>
      <c r="S72" s="36">
        <v>0</v>
      </c>
      <c r="T72" s="36">
        <v>0</v>
      </c>
      <c r="U72" s="37">
        <v>0</v>
      </c>
      <c r="V72" s="37">
        <v>0</v>
      </c>
      <c r="W72" s="37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1">
        <v>0</v>
      </c>
      <c r="AE72" s="42"/>
      <c r="AF72" s="42"/>
    </row>
    <row r="73" spans="1:33" hidden="1" x14ac:dyDescent="0.2">
      <c r="A73" s="157"/>
      <c r="B73" s="27"/>
      <c r="C73" s="27" t="s">
        <v>238</v>
      </c>
      <c r="D73" s="27"/>
      <c r="E73" s="27"/>
      <c r="F73" s="27"/>
      <c r="G73" s="27"/>
      <c r="H73" s="27"/>
      <c r="I73" s="27"/>
      <c r="J73" s="27" t="s">
        <v>78</v>
      </c>
      <c r="K73" s="43">
        <v>-0.15000000000000002</v>
      </c>
      <c r="L73" s="27"/>
      <c r="M73" s="27"/>
      <c r="N73" s="27"/>
      <c r="O73" s="27"/>
      <c r="P73" s="27"/>
      <c r="Q73" s="27"/>
      <c r="R73" s="30">
        <v>0</v>
      </c>
      <c r="S73" s="42"/>
      <c r="T73" s="42"/>
      <c r="U73" s="21"/>
      <c r="V73" s="21"/>
      <c r="W73" s="21"/>
      <c r="AC73" s="4"/>
      <c r="AF73" s="42"/>
    </row>
    <row r="74" spans="1:33" hidden="1" x14ac:dyDescent="0.2">
      <c r="A74" s="157"/>
      <c r="B74" s="27"/>
      <c r="C74" s="31" t="s">
        <v>71</v>
      </c>
      <c r="D74" s="31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30">
        <v>0</v>
      </c>
      <c r="S74" s="42"/>
      <c r="T74" s="42"/>
      <c r="U74" s="21"/>
      <c r="V74" s="21"/>
      <c r="W74" s="21"/>
      <c r="AC74" s="4"/>
      <c r="AF74" s="42"/>
    </row>
    <row r="75" spans="1:33" hidden="1" x14ac:dyDescent="0.2">
      <c r="A75" s="157" t="s">
        <v>134</v>
      </c>
      <c r="B75" s="27" t="s">
        <v>134</v>
      </c>
      <c r="C75" s="13"/>
      <c r="D75" s="13"/>
      <c r="E75" s="9"/>
      <c r="F75" s="9"/>
      <c r="G75" s="9"/>
      <c r="H75" s="9"/>
      <c r="I75" s="27" t="s">
        <v>134</v>
      </c>
      <c r="J75" s="27" t="s">
        <v>134</v>
      </c>
      <c r="K75" s="33"/>
      <c r="L75" s="27">
        <v>0</v>
      </c>
      <c r="M75" s="27" t="s">
        <v>134</v>
      </c>
      <c r="N75" s="27" t="s">
        <v>134</v>
      </c>
      <c r="O75" s="27">
        <v>1</v>
      </c>
      <c r="P75" s="33"/>
      <c r="Q75" s="27" t="s">
        <v>134</v>
      </c>
      <c r="R75" s="30">
        <v>0</v>
      </c>
      <c r="S75" s="36">
        <v>0</v>
      </c>
      <c r="T75" s="36">
        <v>0</v>
      </c>
      <c r="U75" s="37">
        <v>0</v>
      </c>
      <c r="V75" s="37">
        <v>0</v>
      </c>
      <c r="W75" s="37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1">
        <v>0</v>
      </c>
      <c r="AE75" s="42"/>
      <c r="AF75" s="42"/>
    </row>
    <row r="76" spans="1:33" hidden="1" x14ac:dyDescent="0.2">
      <c r="A76" s="157" t="s">
        <v>134</v>
      </c>
      <c r="B76" s="27" t="s">
        <v>134</v>
      </c>
      <c r="C76" s="13"/>
      <c r="D76" s="13"/>
      <c r="E76" s="9"/>
      <c r="F76" s="9"/>
      <c r="G76" s="9"/>
      <c r="H76" s="9"/>
      <c r="I76" s="27" t="s">
        <v>134</v>
      </c>
      <c r="J76" s="27" t="s">
        <v>134</v>
      </c>
      <c r="K76" s="33"/>
      <c r="L76" s="27">
        <v>0</v>
      </c>
      <c r="M76" s="27" t="s">
        <v>134</v>
      </c>
      <c r="N76" s="27" t="s">
        <v>134</v>
      </c>
      <c r="O76" s="27">
        <v>1</v>
      </c>
      <c r="P76" s="33"/>
      <c r="Q76" s="27" t="s">
        <v>134</v>
      </c>
      <c r="R76" s="30">
        <v>0</v>
      </c>
      <c r="S76" s="36">
        <v>0</v>
      </c>
      <c r="T76" s="36">
        <v>0</v>
      </c>
      <c r="U76" s="37">
        <v>0</v>
      </c>
      <c r="V76" s="37">
        <v>0</v>
      </c>
      <c r="W76" s="37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1">
        <v>0</v>
      </c>
      <c r="AE76" s="42"/>
      <c r="AF76" s="42"/>
    </row>
    <row r="77" spans="1:33" hidden="1" x14ac:dyDescent="0.2">
      <c r="A77" s="157" t="s">
        <v>134</v>
      </c>
      <c r="B77" s="27" t="s">
        <v>134</v>
      </c>
      <c r="C77" s="13"/>
      <c r="D77" s="13"/>
      <c r="E77" s="9"/>
      <c r="F77" s="9"/>
      <c r="G77" s="9"/>
      <c r="H77" s="9"/>
      <c r="I77" s="27" t="s">
        <v>134</v>
      </c>
      <c r="J77" s="27" t="s">
        <v>134</v>
      </c>
      <c r="K77" s="33"/>
      <c r="L77" s="27">
        <v>0</v>
      </c>
      <c r="M77" s="27" t="s">
        <v>134</v>
      </c>
      <c r="N77" s="27" t="s">
        <v>134</v>
      </c>
      <c r="O77" s="27">
        <v>1</v>
      </c>
      <c r="P77" s="33"/>
      <c r="Q77" s="27" t="s">
        <v>134</v>
      </c>
      <c r="R77" s="30">
        <v>0</v>
      </c>
      <c r="S77" s="36">
        <v>0</v>
      </c>
      <c r="T77" s="36">
        <v>0</v>
      </c>
      <c r="U77" s="37">
        <v>0</v>
      </c>
      <c r="V77" s="37">
        <v>0</v>
      </c>
      <c r="W77" s="37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1">
        <v>0</v>
      </c>
      <c r="AE77" s="42"/>
      <c r="AF77" s="42"/>
    </row>
    <row r="78" spans="1:33" hidden="1" x14ac:dyDescent="0.2">
      <c r="A78" s="157" t="s">
        <v>134</v>
      </c>
      <c r="B78" s="27" t="s">
        <v>134</v>
      </c>
      <c r="C78" s="13"/>
      <c r="D78" s="13"/>
      <c r="E78" s="9"/>
      <c r="F78" s="9"/>
      <c r="G78" s="9"/>
      <c r="H78" s="9"/>
      <c r="I78" s="27" t="s">
        <v>134</v>
      </c>
      <c r="J78" s="27" t="s">
        <v>134</v>
      </c>
      <c r="K78" s="33"/>
      <c r="L78" s="27">
        <v>0</v>
      </c>
      <c r="M78" s="27" t="s">
        <v>134</v>
      </c>
      <c r="N78" s="27" t="s">
        <v>134</v>
      </c>
      <c r="O78" s="27">
        <v>1</v>
      </c>
      <c r="P78" s="33"/>
      <c r="Q78" s="27" t="s">
        <v>134</v>
      </c>
      <c r="R78" s="30">
        <v>0</v>
      </c>
      <c r="S78" s="36">
        <v>0</v>
      </c>
      <c r="T78" s="36">
        <v>0</v>
      </c>
      <c r="U78" s="37">
        <v>0</v>
      </c>
      <c r="V78" s="37">
        <v>0</v>
      </c>
      <c r="W78" s="37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1">
        <v>0</v>
      </c>
      <c r="AE78" s="42"/>
      <c r="AF78" s="42"/>
    </row>
    <row r="79" spans="1:33" hidden="1" x14ac:dyDescent="0.2">
      <c r="A79" s="157" t="s">
        <v>134</v>
      </c>
      <c r="B79" s="27" t="s">
        <v>134</v>
      </c>
      <c r="C79" s="13"/>
      <c r="D79" s="13"/>
      <c r="E79" s="9"/>
      <c r="F79" s="9"/>
      <c r="G79" s="9"/>
      <c r="H79" s="9"/>
      <c r="I79" s="27" t="s">
        <v>134</v>
      </c>
      <c r="J79" s="27" t="s">
        <v>134</v>
      </c>
      <c r="K79" s="33"/>
      <c r="L79" s="27">
        <v>0</v>
      </c>
      <c r="M79" s="27" t="s">
        <v>134</v>
      </c>
      <c r="N79" s="27" t="s">
        <v>134</v>
      </c>
      <c r="O79" s="27">
        <v>1</v>
      </c>
      <c r="P79" s="33"/>
      <c r="Q79" s="27" t="s">
        <v>134</v>
      </c>
      <c r="R79" s="30">
        <v>0</v>
      </c>
      <c r="S79" s="36">
        <v>0</v>
      </c>
      <c r="T79" s="36">
        <v>0</v>
      </c>
      <c r="U79" s="37">
        <v>0</v>
      </c>
      <c r="V79" s="37">
        <v>0</v>
      </c>
      <c r="W79" s="37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1">
        <v>0</v>
      </c>
      <c r="AE79" s="42"/>
      <c r="AF79" s="42"/>
    </row>
    <row r="80" spans="1:33" hidden="1" x14ac:dyDescent="0.2">
      <c r="A80" s="157" t="s">
        <v>134</v>
      </c>
      <c r="B80" s="27" t="s">
        <v>134</v>
      </c>
      <c r="C80" s="13"/>
      <c r="D80" s="13"/>
      <c r="E80" s="9"/>
      <c r="F80" s="9"/>
      <c r="G80" s="9"/>
      <c r="H80" s="9"/>
      <c r="I80" s="27" t="s">
        <v>134</v>
      </c>
      <c r="J80" s="27" t="s">
        <v>134</v>
      </c>
      <c r="K80" s="33"/>
      <c r="L80" s="27">
        <v>0</v>
      </c>
      <c r="M80" s="27" t="s">
        <v>134</v>
      </c>
      <c r="N80" s="27" t="s">
        <v>134</v>
      </c>
      <c r="O80" s="27">
        <v>1</v>
      </c>
      <c r="P80" s="33"/>
      <c r="Q80" s="27" t="s">
        <v>134</v>
      </c>
      <c r="R80" s="30">
        <v>0</v>
      </c>
      <c r="S80" s="36">
        <v>0</v>
      </c>
      <c r="T80" s="36">
        <v>0</v>
      </c>
      <c r="U80" s="37">
        <v>0</v>
      </c>
      <c r="V80" s="37">
        <v>0</v>
      </c>
      <c r="W80" s="37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1">
        <v>0</v>
      </c>
      <c r="AE80" s="42"/>
      <c r="AF80" s="42"/>
    </row>
    <row r="81" spans="1:32" hidden="1" x14ac:dyDescent="0.2">
      <c r="A81" s="157" t="s">
        <v>134</v>
      </c>
      <c r="B81" s="27" t="s">
        <v>134</v>
      </c>
      <c r="C81" s="13"/>
      <c r="D81" s="13"/>
      <c r="E81" s="9"/>
      <c r="F81" s="9"/>
      <c r="G81" s="9"/>
      <c r="H81" s="9"/>
      <c r="I81" s="27" t="s">
        <v>134</v>
      </c>
      <c r="J81" s="27" t="s">
        <v>134</v>
      </c>
      <c r="K81" s="33"/>
      <c r="L81" s="27">
        <v>0</v>
      </c>
      <c r="M81" s="27" t="s">
        <v>134</v>
      </c>
      <c r="N81" s="27" t="s">
        <v>134</v>
      </c>
      <c r="O81" s="27">
        <v>1</v>
      </c>
      <c r="P81" s="33"/>
      <c r="Q81" s="27" t="s">
        <v>134</v>
      </c>
      <c r="R81" s="30">
        <v>0</v>
      </c>
      <c r="S81" s="36">
        <v>0</v>
      </c>
      <c r="T81" s="36">
        <v>0</v>
      </c>
      <c r="U81" s="37">
        <v>0</v>
      </c>
      <c r="V81" s="37">
        <v>0</v>
      </c>
      <c r="W81" s="37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1">
        <v>0</v>
      </c>
      <c r="AE81" s="42"/>
      <c r="AF81" s="42"/>
    </row>
    <row r="82" spans="1:32" hidden="1" x14ac:dyDescent="0.2">
      <c r="A82" s="157" t="s">
        <v>134</v>
      </c>
      <c r="B82" s="27" t="s">
        <v>134</v>
      </c>
      <c r="C82" s="13"/>
      <c r="D82" s="13"/>
      <c r="E82" s="9"/>
      <c r="F82" s="9"/>
      <c r="G82" s="9"/>
      <c r="H82" s="9"/>
      <c r="I82" s="27" t="s">
        <v>134</v>
      </c>
      <c r="J82" s="27" t="s">
        <v>134</v>
      </c>
      <c r="K82" s="33"/>
      <c r="L82" s="27">
        <v>0</v>
      </c>
      <c r="M82" s="27" t="s">
        <v>134</v>
      </c>
      <c r="N82" s="27" t="s">
        <v>134</v>
      </c>
      <c r="O82" s="27">
        <v>1</v>
      </c>
      <c r="P82" s="33"/>
      <c r="Q82" s="27" t="s">
        <v>134</v>
      </c>
      <c r="R82" s="30">
        <v>0</v>
      </c>
      <c r="S82" s="36">
        <v>0</v>
      </c>
      <c r="T82" s="36">
        <v>0</v>
      </c>
      <c r="U82" s="37">
        <v>0</v>
      </c>
      <c r="V82" s="37">
        <v>0</v>
      </c>
      <c r="W82" s="37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1">
        <v>0</v>
      </c>
      <c r="AE82" s="42"/>
      <c r="AF82" s="42"/>
    </row>
    <row r="83" spans="1:32" hidden="1" x14ac:dyDescent="0.2">
      <c r="A83" s="157" t="s">
        <v>134</v>
      </c>
      <c r="B83" s="27" t="s">
        <v>134</v>
      </c>
      <c r="C83" s="13"/>
      <c r="D83" s="13"/>
      <c r="E83" s="9"/>
      <c r="F83" s="9"/>
      <c r="G83" s="9"/>
      <c r="H83" s="9"/>
      <c r="I83" s="27" t="s">
        <v>134</v>
      </c>
      <c r="J83" s="27" t="s">
        <v>134</v>
      </c>
      <c r="K83" s="33"/>
      <c r="L83" s="27">
        <v>0</v>
      </c>
      <c r="M83" s="27" t="s">
        <v>134</v>
      </c>
      <c r="N83" s="27" t="s">
        <v>134</v>
      </c>
      <c r="O83" s="27">
        <v>1</v>
      </c>
      <c r="P83" s="33"/>
      <c r="Q83" s="27" t="s">
        <v>134</v>
      </c>
      <c r="R83" s="30">
        <v>0</v>
      </c>
      <c r="S83" s="36">
        <v>0</v>
      </c>
      <c r="T83" s="36">
        <v>0</v>
      </c>
      <c r="U83" s="37">
        <v>0</v>
      </c>
      <c r="V83" s="37">
        <v>0</v>
      </c>
      <c r="W83" s="37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1">
        <v>0</v>
      </c>
      <c r="AE83" s="42"/>
      <c r="AF83" s="42"/>
    </row>
    <row r="84" spans="1:32" hidden="1" x14ac:dyDescent="0.2">
      <c r="A84" s="157" t="s">
        <v>134</v>
      </c>
      <c r="B84" s="27" t="s">
        <v>134</v>
      </c>
      <c r="C84" s="13"/>
      <c r="D84" s="13"/>
      <c r="E84" s="9"/>
      <c r="F84" s="9"/>
      <c r="G84" s="9"/>
      <c r="H84" s="9"/>
      <c r="I84" s="27" t="s">
        <v>134</v>
      </c>
      <c r="J84" s="27" t="s">
        <v>134</v>
      </c>
      <c r="K84" s="33"/>
      <c r="L84" s="27">
        <v>0</v>
      </c>
      <c r="M84" s="27" t="s">
        <v>134</v>
      </c>
      <c r="N84" s="27" t="s">
        <v>134</v>
      </c>
      <c r="O84" s="27">
        <v>1</v>
      </c>
      <c r="P84" s="33"/>
      <c r="Q84" s="27" t="s">
        <v>134</v>
      </c>
      <c r="R84" s="30">
        <v>0</v>
      </c>
      <c r="S84" s="36">
        <v>0</v>
      </c>
      <c r="T84" s="36">
        <v>0</v>
      </c>
      <c r="U84" s="37">
        <v>0</v>
      </c>
      <c r="V84" s="37">
        <v>0</v>
      </c>
      <c r="W84" s="37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1">
        <v>0</v>
      </c>
      <c r="AE84" s="42"/>
      <c r="AF84" s="42"/>
    </row>
    <row r="85" spans="1:32" hidden="1" x14ac:dyDescent="0.2">
      <c r="A85" s="157" t="s">
        <v>134</v>
      </c>
      <c r="B85" s="27" t="s">
        <v>134</v>
      </c>
      <c r="C85" s="13"/>
      <c r="D85" s="13"/>
      <c r="E85" s="9"/>
      <c r="F85" s="9"/>
      <c r="G85" s="9"/>
      <c r="H85" s="9"/>
      <c r="I85" s="27" t="s">
        <v>134</v>
      </c>
      <c r="J85" s="27" t="s">
        <v>134</v>
      </c>
      <c r="K85" s="33"/>
      <c r="L85" s="27">
        <v>0</v>
      </c>
      <c r="M85" s="27" t="s">
        <v>134</v>
      </c>
      <c r="N85" s="27" t="s">
        <v>134</v>
      </c>
      <c r="O85" s="27">
        <v>1</v>
      </c>
      <c r="P85" s="33"/>
      <c r="Q85" s="27" t="s">
        <v>134</v>
      </c>
      <c r="R85" s="30">
        <v>0</v>
      </c>
      <c r="S85" s="36">
        <v>0</v>
      </c>
      <c r="T85" s="36">
        <v>0</v>
      </c>
      <c r="U85" s="37">
        <v>0</v>
      </c>
      <c r="V85" s="37">
        <v>0</v>
      </c>
      <c r="W85" s="37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1">
        <v>0</v>
      </c>
      <c r="AE85" s="42"/>
      <c r="AF85" s="42"/>
    </row>
    <row r="86" spans="1:32" hidden="1" x14ac:dyDescent="0.2">
      <c r="A86" s="157" t="s">
        <v>134</v>
      </c>
      <c r="B86" s="27" t="s">
        <v>134</v>
      </c>
      <c r="C86" s="13"/>
      <c r="D86" s="13"/>
      <c r="E86" s="9"/>
      <c r="F86" s="9"/>
      <c r="G86" s="9"/>
      <c r="H86" s="9"/>
      <c r="I86" s="27" t="s">
        <v>134</v>
      </c>
      <c r="J86" s="27" t="s">
        <v>134</v>
      </c>
      <c r="K86" s="33"/>
      <c r="L86" s="27">
        <v>0</v>
      </c>
      <c r="M86" s="27" t="s">
        <v>134</v>
      </c>
      <c r="N86" s="27" t="s">
        <v>134</v>
      </c>
      <c r="O86" s="27">
        <v>1</v>
      </c>
      <c r="P86" s="33"/>
      <c r="Q86" s="27" t="s">
        <v>134</v>
      </c>
      <c r="R86" s="30">
        <v>0</v>
      </c>
      <c r="S86" s="36">
        <v>0</v>
      </c>
      <c r="T86" s="36">
        <v>0</v>
      </c>
      <c r="U86" s="37">
        <v>0</v>
      </c>
      <c r="V86" s="37">
        <v>0</v>
      </c>
      <c r="W86" s="37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1">
        <v>0</v>
      </c>
      <c r="AE86" s="42"/>
      <c r="AF86" s="42"/>
    </row>
    <row r="87" spans="1:32" hidden="1" x14ac:dyDescent="0.2">
      <c r="A87" s="157" t="s">
        <v>64</v>
      </c>
      <c r="B87" s="27" t="s">
        <v>72</v>
      </c>
      <c r="C87" s="27" t="s">
        <v>73</v>
      </c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30">
        <v>0</v>
      </c>
      <c r="S87" s="42"/>
      <c r="T87" s="42"/>
      <c r="U87" s="21"/>
      <c r="V87" s="21"/>
      <c r="W87" s="21"/>
      <c r="X87" s="40">
        <v>0</v>
      </c>
      <c r="Y87" s="40">
        <v>0</v>
      </c>
      <c r="Z87" s="49">
        <v>0</v>
      </c>
      <c r="AA87" s="40"/>
    </row>
    <row r="88" spans="1:32" hidden="1" x14ac:dyDescent="0.2">
      <c r="A88" s="157" t="s">
        <v>64</v>
      </c>
      <c r="B88" s="27" t="s">
        <v>134</v>
      </c>
      <c r="C88" s="50"/>
      <c r="D88" s="50"/>
      <c r="E88" s="27"/>
      <c r="F88" s="27"/>
      <c r="G88" s="27"/>
      <c r="H88" s="27"/>
      <c r="I88" s="27" t="s">
        <v>134</v>
      </c>
      <c r="J88" s="27" t="s">
        <v>134</v>
      </c>
      <c r="K88" s="27"/>
      <c r="L88" s="27">
        <v>0</v>
      </c>
      <c r="M88" s="27" t="s">
        <v>134</v>
      </c>
      <c r="N88" s="27" t="s">
        <v>134</v>
      </c>
      <c r="O88" s="27">
        <v>1</v>
      </c>
      <c r="P88" s="27"/>
      <c r="Q88" s="27" t="s">
        <v>134</v>
      </c>
      <c r="R88" s="30">
        <v>0</v>
      </c>
      <c r="S88" s="42"/>
      <c r="T88" s="42"/>
      <c r="U88" s="21"/>
      <c r="V88" s="21"/>
      <c r="W88" s="21"/>
      <c r="X88" s="40">
        <v>0</v>
      </c>
      <c r="Y88" s="40">
        <v>0</v>
      </c>
      <c r="Z88" s="49">
        <v>0</v>
      </c>
      <c r="AA88" s="40"/>
    </row>
    <row r="89" spans="1:32" s="3" customFormat="1" hidden="1" x14ac:dyDescent="0.2">
      <c r="A89" s="51" t="s">
        <v>64</v>
      </c>
      <c r="B89" s="52"/>
      <c r="C89" s="52" t="s">
        <v>65</v>
      </c>
      <c r="D89" s="52"/>
      <c r="E89" s="52"/>
      <c r="F89" s="52"/>
      <c r="G89" s="52"/>
      <c r="H89" s="52"/>
      <c r="I89" s="52"/>
      <c r="J89" s="52"/>
      <c r="K89" s="52"/>
      <c r="L89" s="52">
        <v>0.4</v>
      </c>
      <c r="M89" s="52"/>
      <c r="N89" s="52"/>
      <c r="O89" s="52"/>
      <c r="P89" s="52"/>
      <c r="Q89" s="52"/>
      <c r="R89" s="53">
        <v>0</v>
      </c>
      <c r="S89" s="54">
        <v>0</v>
      </c>
      <c r="T89" s="54">
        <v>0</v>
      </c>
      <c r="U89" s="54">
        <v>0</v>
      </c>
      <c r="V89" s="54">
        <v>0</v>
      </c>
      <c r="W89" s="54">
        <v>0</v>
      </c>
      <c r="X89" s="54">
        <v>0</v>
      </c>
      <c r="Y89" s="54">
        <v>0</v>
      </c>
      <c r="Z89" s="54">
        <v>0</v>
      </c>
      <c r="AA89" s="54">
        <v>0</v>
      </c>
      <c r="AB89" s="54">
        <v>0</v>
      </c>
      <c r="AC89" s="5"/>
      <c r="AD89" s="4"/>
    </row>
    <row r="90" spans="1:32" s="3" customFormat="1" hidden="1" x14ac:dyDescent="0.2">
      <c r="A90" s="51" t="s">
        <v>64</v>
      </c>
      <c r="B90" s="52"/>
      <c r="C90" s="52" t="s">
        <v>74</v>
      </c>
      <c r="D90" s="52"/>
      <c r="E90" s="52"/>
      <c r="F90" s="52"/>
      <c r="G90" s="52"/>
      <c r="H90" s="52"/>
      <c r="I90" s="52"/>
      <c r="J90" s="52"/>
      <c r="K90" s="52"/>
      <c r="L90" s="52">
        <v>1</v>
      </c>
      <c r="M90" s="52">
        <v>20</v>
      </c>
      <c r="N90" s="52"/>
      <c r="O90" s="52"/>
      <c r="P90" s="52"/>
      <c r="Q90" s="52"/>
      <c r="R90" s="53">
        <v>0</v>
      </c>
      <c r="S90" s="54">
        <v>0</v>
      </c>
      <c r="T90" s="54">
        <v>0</v>
      </c>
      <c r="U90" s="54">
        <v>0</v>
      </c>
      <c r="V90" s="54">
        <v>0</v>
      </c>
      <c r="W90" s="54">
        <v>0</v>
      </c>
      <c r="X90" s="54">
        <v>0</v>
      </c>
      <c r="Y90" s="54">
        <v>0</v>
      </c>
      <c r="Z90" s="54">
        <v>0</v>
      </c>
      <c r="AA90" s="54">
        <v>0</v>
      </c>
      <c r="AB90" s="54">
        <v>0</v>
      </c>
      <c r="AC90" s="5"/>
      <c r="AD90" s="4"/>
    </row>
    <row r="91" spans="1:32" s="3" customFormat="1" hidden="1" x14ac:dyDescent="0.2">
      <c r="A91" s="51" t="s">
        <v>64</v>
      </c>
      <c r="B91" s="52"/>
      <c r="C91" s="52" t="s">
        <v>67</v>
      </c>
      <c r="D91" s="52"/>
      <c r="E91" s="52"/>
      <c r="F91" s="52"/>
      <c r="G91" s="52"/>
      <c r="H91" s="52"/>
      <c r="I91" s="52"/>
      <c r="J91" s="52"/>
      <c r="K91" s="52"/>
      <c r="L91" s="52">
        <v>35</v>
      </c>
      <c r="M91" s="52">
        <v>35</v>
      </c>
      <c r="N91" s="52"/>
      <c r="O91" s="52"/>
      <c r="P91" s="52"/>
      <c r="Q91" s="52"/>
      <c r="R91" s="53">
        <v>0</v>
      </c>
      <c r="S91" s="54">
        <v>0</v>
      </c>
      <c r="T91" s="54">
        <v>0</v>
      </c>
      <c r="U91" s="54">
        <v>0</v>
      </c>
      <c r="V91" s="54">
        <v>0</v>
      </c>
      <c r="W91" s="54">
        <v>0</v>
      </c>
      <c r="X91" s="54">
        <v>0</v>
      </c>
      <c r="Y91" s="54">
        <v>0</v>
      </c>
      <c r="Z91" s="54">
        <v>0</v>
      </c>
      <c r="AA91" s="54">
        <v>0</v>
      </c>
      <c r="AB91" s="54">
        <v>0</v>
      </c>
      <c r="AC91" s="5"/>
      <c r="AD91" s="4"/>
    </row>
    <row r="92" spans="1:32" s="3" customFormat="1" hidden="1" x14ac:dyDescent="0.2">
      <c r="A92" s="51" t="s">
        <v>64</v>
      </c>
      <c r="B92" s="52"/>
      <c r="C92" s="52" t="s">
        <v>68</v>
      </c>
      <c r="D92" s="52"/>
      <c r="E92" s="52"/>
      <c r="F92" s="52"/>
      <c r="G92" s="52"/>
      <c r="H92" s="52"/>
      <c r="I92" s="52"/>
      <c r="J92" s="52"/>
      <c r="K92" s="52"/>
      <c r="L92" s="52">
        <v>110</v>
      </c>
      <c r="M92" s="52">
        <v>220</v>
      </c>
      <c r="N92" s="52"/>
      <c r="O92" s="52"/>
      <c r="P92" s="52"/>
      <c r="Q92" s="52"/>
      <c r="R92" s="53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"/>
      <c r="AD92" s="4"/>
    </row>
    <row r="93" spans="1:32" s="3" customFormat="1" hidden="1" x14ac:dyDescent="0.2">
      <c r="A93" s="51" t="s">
        <v>64</v>
      </c>
      <c r="B93" s="52"/>
      <c r="C93" s="52" t="s">
        <v>75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3">
        <v>0</v>
      </c>
      <c r="S93" s="54">
        <v>0</v>
      </c>
      <c r="T93" s="54">
        <v>0</v>
      </c>
      <c r="U93" s="54">
        <v>0</v>
      </c>
      <c r="V93" s="54">
        <v>0</v>
      </c>
      <c r="W93" s="54">
        <v>0</v>
      </c>
      <c r="X93" s="54">
        <v>0</v>
      </c>
      <c r="Y93" s="54">
        <v>0</v>
      </c>
      <c r="Z93" s="54">
        <v>0</v>
      </c>
      <c r="AA93" s="54">
        <v>0</v>
      </c>
      <c r="AB93" s="54">
        <v>0</v>
      </c>
      <c r="AC93" s="5"/>
      <c r="AD93" s="4"/>
    </row>
    <row r="94" spans="1:32" hidden="1" x14ac:dyDescent="0.2">
      <c r="A94" s="157"/>
      <c r="B94" s="27"/>
      <c r="C94" s="31" t="s">
        <v>76</v>
      </c>
      <c r="D94" s="31"/>
      <c r="E94" s="27"/>
      <c r="F94" s="27"/>
      <c r="G94" s="27"/>
      <c r="H94" s="27"/>
      <c r="I94" s="27"/>
      <c r="J94" s="27"/>
      <c r="K94" s="27"/>
      <c r="L94" s="27"/>
      <c r="M94" s="27">
        <v>0</v>
      </c>
      <c r="N94" s="27"/>
      <c r="O94" s="27"/>
      <c r="P94" s="27"/>
      <c r="Q94" s="27"/>
      <c r="R94" s="30">
        <v>0</v>
      </c>
      <c r="S94" s="55">
        <v>0</v>
      </c>
      <c r="T94" s="55">
        <v>0</v>
      </c>
      <c r="U94" s="56">
        <v>0</v>
      </c>
      <c r="V94" s="56">
        <v>0</v>
      </c>
      <c r="W94" s="56">
        <v>0</v>
      </c>
      <c r="X94" s="57">
        <v>0</v>
      </c>
      <c r="Y94" s="57">
        <v>0</v>
      </c>
      <c r="Z94" s="57">
        <v>0</v>
      </c>
      <c r="AA94" s="57">
        <v>0</v>
      </c>
      <c r="AB94" s="57">
        <v>0</v>
      </c>
      <c r="AC94" s="49">
        <v>0</v>
      </c>
    </row>
    <row r="95" spans="1:32" s="3" customFormat="1" hidden="1" x14ac:dyDescent="0.2">
      <c r="A95" s="51" t="s">
        <v>64</v>
      </c>
      <c r="B95" s="52"/>
      <c r="C95" s="52" t="s">
        <v>65</v>
      </c>
      <c r="D95" s="52"/>
      <c r="E95" s="52"/>
      <c r="F95" s="52"/>
      <c r="G95" s="52"/>
      <c r="H95" s="52"/>
      <c r="I95" s="52"/>
      <c r="J95" s="52"/>
      <c r="K95" s="52"/>
      <c r="L95" s="52">
        <v>0.4</v>
      </c>
      <c r="M95" s="52"/>
      <c r="N95" s="52"/>
      <c r="O95" s="52"/>
      <c r="P95" s="52"/>
      <c r="Q95" s="52"/>
      <c r="R95" s="53"/>
      <c r="S95" s="54">
        <v>0</v>
      </c>
      <c r="T95" s="54">
        <v>0</v>
      </c>
      <c r="U95" s="54">
        <v>0</v>
      </c>
      <c r="V95" s="54">
        <v>0</v>
      </c>
      <c r="W95" s="54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"/>
      <c r="AD95" s="4"/>
    </row>
    <row r="96" spans="1:32" s="3" customFormat="1" hidden="1" x14ac:dyDescent="0.2">
      <c r="A96" s="51" t="s">
        <v>64</v>
      </c>
      <c r="B96" s="52"/>
      <c r="C96" s="52" t="s">
        <v>74</v>
      </c>
      <c r="D96" s="52"/>
      <c r="E96" s="52"/>
      <c r="F96" s="52"/>
      <c r="G96" s="52"/>
      <c r="H96" s="52"/>
      <c r="I96" s="52"/>
      <c r="J96" s="52"/>
      <c r="K96" s="52"/>
      <c r="L96" s="52">
        <v>1</v>
      </c>
      <c r="M96" s="52">
        <v>20</v>
      </c>
      <c r="N96" s="52"/>
      <c r="O96" s="52"/>
      <c r="P96" s="52"/>
      <c r="Q96" s="52"/>
      <c r="R96" s="53"/>
      <c r="S96" s="58">
        <v>0</v>
      </c>
      <c r="T96" s="58">
        <v>0</v>
      </c>
      <c r="U96" s="58">
        <v>0</v>
      </c>
      <c r="V96" s="58">
        <v>0</v>
      </c>
      <c r="W96" s="58">
        <v>0</v>
      </c>
      <c r="X96" s="59">
        <v>0</v>
      </c>
      <c r="Y96" s="59">
        <v>0</v>
      </c>
      <c r="Z96" s="59">
        <v>0</v>
      </c>
      <c r="AA96" s="59">
        <v>0</v>
      </c>
      <c r="AB96" s="59">
        <v>0</v>
      </c>
      <c r="AC96" s="4"/>
      <c r="AD96" s="4"/>
    </row>
    <row r="97" spans="1:31" s="3" customFormat="1" hidden="1" x14ac:dyDescent="0.2">
      <c r="A97" s="51" t="s">
        <v>64</v>
      </c>
      <c r="B97" s="52"/>
      <c r="C97" s="52" t="s">
        <v>67</v>
      </c>
      <c r="D97" s="52"/>
      <c r="E97" s="52"/>
      <c r="F97" s="52"/>
      <c r="G97" s="52"/>
      <c r="H97" s="52"/>
      <c r="I97" s="52"/>
      <c r="J97" s="52"/>
      <c r="K97" s="52"/>
      <c r="L97" s="52">
        <v>35</v>
      </c>
      <c r="M97" s="52">
        <v>35</v>
      </c>
      <c r="N97" s="52"/>
      <c r="O97" s="52"/>
      <c r="P97" s="52"/>
      <c r="Q97" s="52"/>
      <c r="R97" s="53"/>
      <c r="S97" s="54">
        <v>0</v>
      </c>
      <c r="T97" s="54">
        <v>0</v>
      </c>
      <c r="U97" s="54">
        <v>0</v>
      </c>
      <c r="V97" s="54">
        <v>0</v>
      </c>
      <c r="W97" s="54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"/>
      <c r="AD97" s="4"/>
    </row>
    <row r="98" spans="1:31" s="3" customFormat="1" hidden="1" x14ac:dyDescent="0.2">
      <c r="A98" s="51" t="s">
        <v>64</v>
      </c>
      <c r="B98" s="52"/>
      <c r="C98" s="52" t="s">
        <v>68</v>
      </c>
      <c r="D98" s="52"/>
      <c r="E98" s="52"/>
      <c r="F98" s="52"/>
      <c r="G98" s="52"/>
      <c r="H98" s="52"/>
      <c r="I98" s="52"/>
      <c r="J98" s="52"/>
      <c r="K98" s="52"/>
      <c r="L98" s="52">
        <v>110</v>
      </c>
      <c r="M98" s="52">
        <v>220</v>
      </c>
      <c r="N98" s="52"/>
      <c r="O98" s="52"/>
      <c r="P98" s="52"/>
      <c r="Q98" s="52"/>
      <c r="R98" s="53"/>
      <c r="S98" s="54">
        <v>0</v>
      </c>
      <c r="T98" s="54">
        <v>0</v>
      </c>
      <c r="U98" s="54">
        <v>0</v>
      </c>
      <c r="V98" s="54">
        <v>0</v>
      </c>
      <c r="W98" s="54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"/>
      <c r="AD98" s="4"/>
    </row>
    <row r="99" spans="1:31" s="3" customFormat="1" hidden="1" x14ac:dyDescent="0.2">
      <c r="A99" s="60" t="s">
        <v>64</v>
      </c>
      <c r="B99" s="61"/>
      <c r="C99" s="52" t="s">
        <v>75</v>
      </c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2"/>
      <c r="S99" s="54">
        <v>0</v>
      </c>
      <c r="T99" s="54">
        <v>0</v>
      </c>
      <c r="U99" s="54">
        <v>0</v>
      </c>
      <c r="V99" s="54">
        <v>0</v>
      </c>
      <c r="W99" s="54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"/>
      <c r="AD99" s="4"/>
    </row>
    <row r="100" spans="1:31" hidden="1" x14ac:dyDescent="0.2">
      <c r="A100" s="63"/>
      <c r="B100" s="64"/>
      <c r="C100" s="64" t="s">
        <v>77</v>
      </c>
      <c r="D100" s="64"/>
      <c r="E100" s="64"/>
      <c r="F100" s="64"/>
      <c r="G100" s="64"/>
      <c r="H100" s="64"/>
      <c r="I100" s="64"/>
      <c r="J100" s="64" t="s">
        <v>78</v>
      </c>
      <c r="K100" s="65">
        <v>0.12000000000000011</v>
      </c>
      <c r="L100" s="65"/>
      <c r="M100" s="64"/>
      <c r="N100" s="64"/>
      <c r="O100" s="64"/>
      <c r="P100" s="156" t="s">
        <v>78</v>
      </c>
      <c r="Q100" s="64"/>
      <c r="R100" s="66"/>
      <c r="S100" s="67"/>
      <c r="T100" s="67"/>
      <c r="U100" s="68"/>
      <c r="V100" s="68"/>
      <c r="W100" s="68"/>
    </row>
    <row r="101" spans="1:31" hidden="1" x14ac:dyDescent="0.2">
      <c r="A101" s="63"/>
      <c r="B101" s="64"/>
      <c r="C101" s="69" t="s">
        <v>79</v>
      </c>
      <c r="D101" s="69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70" t="s">
        <v>134</v>
      </c>
      <c r="Q101" s="64"/>
      <c r="R101" s="30">
        <v>0</v>
      </c>
      <c r="S101" s="67">
        <v>0</v>
      </c>
      <c r="T101" s="67">
        <v>0</v>
      </c>
      <c r="U101" s="68">
        <v>0</v>
      </c>
      <c r="V101" s="68"/>
      <c r="W101" s="68"/>
    </row>
    <row r="102" spans="1:31" hidden="1" x14ac:dyDescent="0.2">
      <c r="A102" s="63"/>
      <c r="B102" s="64"/>
      <c r="C102" s="64" t="s">
        <v>80</v>
      </c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70" t="s">
        <v>134</v>
      </c>
      <c r="Q102" s="71"/>
      <c r="R102" s="72">
        <v>0</v>
      </c>
      <c r="S102" s="67">
        <v>0</v>
      </c>
      <c r="T102" s="67"/>
      <c r="U102" s="68"/>
      <c r="V102" s="68"/>
      <c r="W102" s="68"/>
    </row>
    <row r="103" spans="1:31" ht="12.75" hidden="1" customHeight="1" x14ac:dyDescent="0.2">
      <c r="A103" s="63"/>
      <c r="B103" s="64" t="s">
        <v>59</v>
      </c>
      <c r="C103" s="73" t="s">
        <v>50</v>
      </c>
      <c r="D103" s="64"/>
      <c r="E103" s="64"/>
      <c r="F103" s="64"/>
      <c r="G103" s="64"/>
      <c r="H103" s="64"/>
      <c r="I103" s="64"/>
      <c r="J103" s="64"/>
      <c r="K103" s="65"/>
      <c r="L103" s="65"/>
      <c r="M103" s="74"/>
      <c r="N103" s="64"/>
      <c r="O103" s="64"/>
      <c r="P103" s="70" t="s">
        <v>134</v>
      </c>
      <c r="Q103" s="64"/>
      <c r="R103" s="30">
        <v>0</v>
      </c>
      <c r="S103" s="67"/>
      <c r="T103" s="67"/>
      <c r="U103" s="68"/>
      <c r="V103" s="68"/>
      <c r="W103" s="68"/>
    </row>
    <row r="104" spans="1:31" ht="12.75" hidden="1" customHeight="1" x14ac:dyDescent="0.2">
      <c r="A104" s="63"/>
      <c r="B104" s="64" t="s">
        <v>59</v>
      </c>
      <c r="C104" s="75" t="s">
        <v>239</v>
      </c>
      <c r="D104" s="64"/>
      <c r="E104" s="64"/>
      <c r="F104" s="64"/>
      <c r="G104" s="64"/>
      <c r="H104" s="64"/>
      <c r="I104" s="64"/>
      <c r="J104" s="64"/>
      <c r="K104" s="65"/>
      <c r="L104" s="65"/>
      <c r="M104" s="74"/>
      <c r="N104" s="64"/>
      <c r="O104" s="64"/>
      <c r="P104" s="70" t="s">
        <v>134</v>
      </c>
      <c r="Q104" s="71"/>
      <c r="R104" s="72">
        <v>0</v>
      </c>
      <c r="S104" s="67"/>
      <c r="T104" s="67"/>
      <c r="U104" s="68"/>
      <c r="V104" s="68"/>
      <c r="W104" s="68"/>
    </row>
    <row r="105" spans="1:31" ht="12.75" hidden="1" customHeight="1" x14ac:dyDescent="0.2">
      <c r="A105" s="63"/>
      <c r="B105" s="64" t="s">
        <v>59</v>
      </c>
      <c r="C105" s="75" t="s">
        <v>81</v>
      </c>
      <c r="D105" s="64"/>
      <c r="E105" s="64"/>
      <c r="F105" s="64"/>
      <c r="G105" s="64"/>
      <c r="H105" s="64"/>
      <c r="I105" s="64"/>
      <c r="J105" s="64"/>
      <c r="K105" s="65"/>
      <c r="L105" s="65"/>
      <c r="M105" s="74"/>
      <c r="N105" s="64"/>
      <c r="O105" s="64"/>
      <c r="P105" s="70" t="s">
        <v>134</v>
      </c>
      <c r="Q105" s="64"/>
      <c r="R105" s="30">
        <v>0</v>
      </c>
      <c r="S105" s="67"/>
      <c r="T105" s="67"/>
      <c r="U105" s="68"/>
      <c r="V105" s="68"/>
      <c r="W105" s="68"/>
    </row>
    <row r="106" spans="1:31" ht="12.75" hidden="1" customHeight="1" x14ac:dyDescent="0.2">
      <c r="A106" s="63"/>
      <c r="B106" s="64" t="s">
        <v>59</v>
      </c>
      <c r="C106" s="75" t="s">
        <v>53</v>
      </c>
      <c r="D106" s="64"/>
      <c r="E106" s="64"/>
      <c r="F106" s="64"/>
      <c r="G106" s="64"/>
      <c r="H106" s="64"/>
      <c r="I106" s="64"/>
      <c r="J106" s="64"/>
      <c r="K106" s="65"/>
      <c r="L106" s="65"/>
      <c r="M106" s="74"/>
      <c r="N106" s="64"/>
      <c r="O106" s="64"/>
      <c r="P106" s="70" t="s">
        <v>134</v>
      </c>
      <c r="Q106" s="64"/>
      <c r="R106" s="30">
        <v>0</v>
      </c>
      <c r="S106" s="67"/>
      <c r="T106" s="67"/>
      <c r="U106" s="68"/>
      <c r="V106" s="68"/>
      <c r="W106" s="68"/>
    </row>
    <row r="107" spans="1:31" ht="12.75" hidden="1" customHeight="1" x14ac:dyDescent="0.2">
      <c r="A107" s="63"/>
      <c r="B107" s="64" t="s">
        <v>59</v>
      </c>
      <c r="C107" s="75" t="s">
        <v>54</v>
      </c>
      <c r="D107" s="64"/>
      <c r="E107" s="64"/>
      <c r="F107" s="64"/>
      <c r="G107" s="64"/>
      <c r="H107" s="64"/>
      <c r="I107" s="64"/>
      <c r="J107" s="64"/>
      <c r="K107" s="65"/>
      <c r="L107" s="65"/>
      <c r="M107" s="74"/>
      <c r="N107" s="64"/>
      <c r="O107" s="64"/>
      <c r="P107" s="70" t="s">
        <v>134</v>
      </c>
      <c r="Q107" s="64"/>
      <c r="R107" s="30">
        <v>0</v>
      </c>
      <c r="T107" s="67"/>
      <c r="U107" s="68"/>
      <c r="V107" s="68"/>
      <c r="W107" s="68"/>
    </row>
    <row r="108" spans="1:31" ht="12.75" hidden="1" customHeight="1" x14ac:dyDescent="0.2">
      <c r="A108" s="63"/>
      <c r="B108" s="64" t="s">
        <v>59</v>
      </c>
      <c r="C108" s="75" t="s">
        <v>82</v>
      </c>
      <c r="D108" s="64"/>
      <c r="E108" s="64"/>
      <c r="F108" s="64"/>
      <c r="G108" s="64"/>
      <c r="H108" s="64"/>
      <c r="I108" s="64"/>
      <c r="J108" s="64"/>
      <c r="K108" s="65"/>
      <c r="L108" s="65"/>
      <c r="M108" s="74"/>
      <c r="N108" s="64"/>
      <c r="O108" s="64"/>
      <c r="P108" s="70" t="s">
        <v>134</v>
      </c>
      <c r="Q108" s="64"/>
      <c r="R108" s="30">
        <v>0</v>
      </c>
      <c r="S108" s="76">
        <v>0</v>
      </c>
      <c r="T108" s="67"/>
      <c r="U108" s="68"/>
      <c r="V108" s="68"/>
      <c r="W108" s="68"/>
    </row>
    <row r="109" spans="1:31" ht="12.75" hidden="1" customHeight="1" x14ac:dyDescent="0.2">
      <c r="A109" s="63"/>
      <c r="B109" s="64"/>
      <c r="C109" s="71" t="s">
        <v>61</v>
      </c>
      <c r="D109" s="64"/>
      <c r="E109" s="64"/>
      <c r="F109" s="64"/>
      <c r="G109" s="64"/>
      <c r="H109" s="64"/>
      <c r="I109" s="64"/>
      <c r="J109" s="64"/>
      <c r="K109" s="65"/>
      <c r="L109" s="65"/>
      <c r="M109" s="74"/>
      <c r="N109" s="64"/>
      <c r="O109" s="64"/>
      <c r="P109" s="64"/>
      <c r="Q109" s="64"/>
      <c r="R109" s="30">
        <v>0</v>
      </c>
      <c r="S109" s="67"/>
      <c r="T109" s="67"/>
      <c r="U109" s="68"/>
      <c r="V109" s="68"/>
      <c r="W109" s="68"/>
      <c r="AE109" s="42"/>
    </row>
    <row r="110" spans="1:31" ht="12.75" hidden="1" customHeight="1" x14ac:dyDescent="0.2">
      <c r="A110" s="63"/>
      <c r="B110" s="64"/>
      <c r="C110" s="71" t="s">
        <v>83</v>
      </c>
      <c r="D110" s="64"/>
      <c r="E110" s="64"/>
      <c r="F110" s="64"/>
      <c r="G110" s="64"/>
      <c r="H110" s="64"/>
      <c r="I110" s="64"/>
      <c r="J110" s="64"/>
      <c r="K110" s="65"/>
      <c r="L110" s="65"/>
      <c r="M110" s="74"/>
      <c r="N110" s="64"/>
      <c r="O110" s="64"/>
      <c r="P110" s="64"/>
      <c r="Q110" s="64"/>
      <c r="R110" s="30">
        <v>0</v>
      </c>
      <c r="S110" s="67"/>
      <c r="T110" s="67"/>
      <c r="U110" s="68"/>
      <c r="V110" s="68"/>
      <c r="W110" s="68"/>
      <c r="AE110" s="42"/>
    </row>
    <row r="111" spans="1:31" hidden="1" x14ac:dyDescent="0.2">
      <c r="A111" s="63"/>
      <c r="B111" s="64"/>
      <c r="C111" s="77" t="s">
        <v>84</v>
      </c>
      <c r="D111" s="77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78">
        <v>0</v>
      </c>
      <c r="S111" s="67">
        <v>0</v>
      </c>
      <c r="T111" s="67"/>
      <c r="U111" s="68"/>
      <c r="V111" s="68"/>
      <c r="W111" s="68"/>
    </row>
    <row r="112" spans="1:31" hidden="1" x14ac:dyDescent="0.2">
      <c r="C112" s="2" t="s">
        <v>85</v>
      </c>
      <c r="P112" s="156" t="s">
        <v>78</v>
      </c>
      <c r="R112" s="79"/>
      <c r="S112" s="67"/>
      <c r="T112" s="67"/>
      <c r="U112" s="68"/>
      <c r="V112" s="68"/>
      <c r="W112" s="68"/>
    </row>
    <row r="113" spans="3:23" hidden="1" x14ac:dyDescent="0.2">
      <c r="C113" s="2" t="s">
        <v>86</v>
      </c>
      <c r="K113" s="80"/>
      <c r="P113" s="70" t="s">
        <v>134</v>
      </c>
      <c r="R113" s="30">
        <v>0</v>
      </c>
      <c r="S113" s="67">
        <v>0</v>
      </c>
      <c r="T113" s="67"/>
      <c r="U113" s="68"/>
      <c r="V113" s="68"/>
      <c r="W113" s="68"/>
    </row>
    <row r="114" spans="3:23" hidden="1" x14ac:dyDescent="0.2">
      <c r="C114" s="2" t="s">
        <v>87</v>
      </c>
      <c r="K114" s="80"/>
      <c r="P114" s="81" t="s">
        <v>134</v>
      </c>
      <c r="R114" s="30">
        <v>0</v>
      </c>
      <c r="S114" s="36">
        <v>0</v>
      </c>
      <c r="T114" s="36">
        <v>0</v>
      </c>
      <c r="U114" s="37">
        <v>0</v>
      </c>
      <c r="V114" s="37">
        <v>0</v>
      </c>
      <c r="W114" s="37">
        <v>0</v>
      </c>
    </row>
    <row r="115" spans="3:23" hidden="1" x14ac:dyDescent="0.2">
      <c r="C115" s="2" t="s">
        <v>88</v>
      </c>
      <c r="K115" s="80"/>
      <c r="P115" s="81" t="s">
        <v>134</v>
      </c>
      <c r="R115" s="30">
        <v>0</v>
      </c>
      <c r="S115" s="36">
        <v>0</v>
      </c>
      <c r="T115" s="36">
        <v>0</v>
      </c>
      <c r="U115" s="37">
        <v>0</v>
      </c>
      <c r="V115" s="37">
        <v>0</v>
      </c>
      <c r="W115" s="37">
        <v>0</v>
      </c>
    </row>
    <row r="116" spans="3:23" hidden="1" x14ac:dyDescent="0.2">
      <c r="C116" s="2" t="s">
        <v>89</v>
      </c>
      <c r="K116" s="80"/>
      <c r="P116" s="81" t="s">
        <v>134</v>
      </c>
      <c r="R116" s="30">
        <v>0</v>
      </c>
      <c r="S116" s="36">
        <v>0</v>
      </c>
      <c r="T116" s="36">
        <v>0</v>
      </c>
      <c r="U116" s="37">
        <v>0</v>
      </c>
      <c r="V116" s="37">
        <v>0</v>
      </c>
      <c r="W116" s="37">
        <v>0</v>
      </c>
    </row>
    <row r="117" spans="3:23" hidden="1" x14ac:dyDescent="0.2">
      <c r="C117" s="2" t="s">
        <v>90</v>
      </c>
      <c r="K117" s="80"/>
      <c r="P117" s="81" t="s">
        <v>134</v>
      </c>
      <c r="R117" s="30">
        <v>0</v>
      </c>
      <c r="S117" s="36">
        <v>0</v>
      </c>
      <c r="T117" s="36">
        <v>0</v>
      </c>
      <c r="U117" s="37">
        <v>0</v>
      </c>
      <c r="V117" s="37">
        <v>0</v>
      </c>
      <c r="W117" s="37">
        <v>0</v>
      </c>
    </row>
    <row r="118" spans="3:23" hidden="1" x14ac:dyDescent="0.2">
      <c r="C118" s="12" t="s">
        <v>91</v>
      </c>
      <c r="K118" s="80"/>
      <c r="P118" s="81" t="s">
        <v>134</v>
      </c>
      <c r="R118" s="30">
        <v>0</v>
      </c>
      <c r="S118" s="36">
        <v>0</v>
      </c>
      <c r="T118" s="36">
        <v>0</v>
      </c>
      <c r="U118" s="37">
        <v>0</v>
      </c>
      <c r="V118" s="37">
        <v>0</v>
      </c>
      <c r="W118" s="37">
        <v>0</v>
      </c>
    </row>
    <row r="119" spans="3:23" hidden="1" x14ac:dyDescent="0.2">
      <c r="C119" s="2" t="s">
        <v>92</v>
      </c>
      <c r="K119" s="80"/>
      <c r="P119" s="70" t="s">
        <v>134</v>
      </c>
      <c r="R119" s="30">
        <v>0</v>
      </c>
      <c r="S119" s="67">
        <v>0</v>
      </c>
      <c r="T119" s="67"/>
      <c r="U119" s="68"/>
      <c r="V119" s="68"/>
      <c r="W119" s="68"/>
    </row>
    <row r="120" spans="3:23" hidden="1" x14ac:dyDescent="0.2">
      <c r="C120" s="2" t="s">
        <v>93</v>
      </c>
      <c r="K120" s="80"/>
      <c r="P120" s="70" t="s">
        <v>134</v>
      </c>
      <c r="R120" s="30">
        <v>0</v>
      </c>
      <c r="S120" s="67">
        <v>0</v>
      </c>
      <c r="T120" s="67"/>
      <c r="U120" s="68"/>
      <c r="V120" s="68"/>
      <c r="W120" s="68"/>
    </row>
    <row r="121" spans="3:23" hidden="1" x14ac:dyDescent="0.2">
      <c r="C121" s="2" t="s">
        <v>94</v>
      </c>
      <c r="K121" s="80"/>
      <c r="P121" s="70" t="s">
        <v>134</v>
      </c>
      <c r="R121" s="30">
        <v>0</v>
      </c>
      <c r="S121" s="67">
        <v>0</v>
      </c>
      <c r="T121" s="67"/>
      <c r="U121" s="68"/>
      <c r="V121" s="68"/>
      <c r="W121" s="68"/>
    </row>
    <row r="122" spans="3:23" hidden="1" x14ac:dyDescent="0.2">
      <c r="C122" s="2" t="s">
        <v>95</v>
      </c>
      <c r="K122" s="80"/>
      <c r="P122" s="70" t="s">
        <v>134</v>
      </c>
      <c r="R122" s="30">
        <v>0</v>
      </c>
      <c r="S122" s="67">
        <v>0</v>
      </c>
      <c r="T122" s="67"/>
      <c r="U122" s="68"/>
      <c r="V122" s="68"/>
      <c r="W122" s="68"/>
    </row>
    <row r="123" spans="3:23" hidden="1" x14ac:dyDescent="0.2">
      <c r="C123" s="2" t="s">
        <v>96</v>
      </c>
      <c r="K123" s="80"/>
      <c r="P123" s="70" t="s">
        <v>134</v>
      </c>
      <c r="R123" s="30">
        <v>0</v>
      </c>
      <c r="S123" s="67">
        <v>0</v>
      </c>
      <c r="T123" s="67"/>
      <c r="U123" s="68"/>
      <c r="V123" s="68"/>
      <c r="W123" s="68"/>
    </row>
    <row r="124" spans="3:23" hidden="1" x14ac:dyDescent="0.2">
      <c r="C124" s="12" t="s">
        <v>97</v>
      </c>
      <c r="K124" s="80"/>
      <c r="P124" s="70" t="s">
        <v>134</v>
      </c>
      <c r="R124" s="30">
        <v>0</v>
      </c>
      <c r="S124" s="67">
        <v>0</v>
      </c>
      <c r="T124" s="67"/>
      <c r="U124" s="68"/>
      <c r="V124" s="68"/>
      <c r="W124" s="68"/>
    </row>
    <row r="125" spans="3:23" hidden="1" x14ac:dyDescent="0.2">
      <c r="C125" s="12" t="s">
        <v>98</v>
      </c>
      <c r="K125" s="80"/>
      <c r="P125" s="70" t="s">
        <v>134</v>
      </c>
      <c r="R125" s="30">
        <v>0</v>
      </c>
      <c r="S125" s="67">
        <v>0</v>
      </c>
      <c r="T125" s="67"/>
      <c r="U125" s="68"/>
      <c r="V125" s="68"/>
      <c r="W125" s="68"/>
    </row>
    <row r="126" spans="3:23" hidden="1" x14ac:dyDescent="0.2">
      <c r="C126" s="12" t="s">
        <v>99</v>
      </c>
      <c r="K126" s="80"/>
      <c r="P126" s="70" t="s">
        <v>134</v>
      </c>
      <c r="R126" s="30">
        <v>0</v>
      </c>
      <c r="S126" s="67">
        <v>0</v>
      </c>
      <c r="T126" s="67"/>
      <c r="U126" s="68"/>
      <c r="V126" s="68"/>
      <c r="W126" s="68"/>
    </row>
    <row r="127" spans="3:23" hidden="1" x14ac:dyDescent="0.2">
      <c r="K127" s="80"/>
      <c r="P127" s="82">
        <v>0</v>
      </c>
      <c r="R127" s="42"/>
    </row>
    <row r="128" spans="3:23" hidden="1" x14ac:dyDescent="0.2">
      <c r="K128" s="80"/>
    </row>
    <row r="129" spans="1:32" ht="12.75" hidden="1" customHeight="1" x14ac:dyDescent="0.2">
      <c r="A129" s="170" t="s">
        <v>24</v>
      </c>
      <c r="B129" s="175" t="s">
        <v>25</v>
      </c>
      <c r="C129" s="168" t="s">
        <v>26</v>
      </c>
      <c r="D129" s="170" t="s">
        <v>27</v>
      </c>
      <c r="E129" s="206" t="s">
        <v>28</v>
      </c>
      <c r="F129" s="206"/>
      <c r="G129" s="206"/>
      <c r="H129" s="206"/>
      <c r="I129" s="206"/>
      <c r="J129" s="206" t="s">
        <v>29</v>
      </c>
      <c r="K129" s="206"/>
      <c r="L129" s="157"/>
      <c r="M129" s="157"/>
      <c r="N129" s="206" t="s">
        <v>30</v>
      </c>
      <c r="O129" s="206"/>
      <c r="P129" s="206"/>
      <c r="Q129" s="170" t="s">
        <v>31</v>
      </c>
      <c r="R129" s="175" t="s">
        <v>32</v>
      </c>
    </row>
    <row r="130" spans="1:32" ht="39" hidden="1" customHeight="1" x14ac:dyDescent="0.2">
      <c r="A130" s="171"/>
      <c r="B130" s="175"/>
      <c r="C130" s="168"/>
      <c r="D130" s="171"/>
      <c r="E130" s="83" t="s">
        <v>100</v>
      </c>
      <c r="F130" s="83" t="s">
        <v>34</v>
      </c>
      <c r="G130" s="84"/>
      <c r="H130" s="83"/>
      <c r="I130" s="83" t="s">
        <v>37</v>
      </c>
      <c r="J130" s="155" t="s">
        <v>38</v>
      </c>
      <c r="K130" s="155" t="s">
        <v>39</v>
      </c>
      <c r="L130" s="155" t="s">
        <v>40</v>
      </c>
      <c r="M130" s="155" t="s">
        <v>41</v>
      </c>
      <c r="N130" s="155" t="s">
        <v>101</v>
      </c>
      <c r="O130" s="84" t="s">
        <v>43</v>
      </c>
      <c r="P130" s="155" t="s">
        <v>44</v>
      </c>
      <c r="Q130" s="171"/>
      <c r="R130" s="175"/>
      <c r="S130" s="85"/>
      <c r="T130" s="85"/>
      <c r="U130" s="86"/>
      <c r="V130" s="86"/>
      <c r="W130" s="86"/>
      <c r="X130" s="87"/>
      <c r="Y130" s="87"/>
      <c r="AA130" s="87"/>
    </row>
    <row r="131" spans="1:32" hidden="1" x14ac:dyDescent="0.2">
      <c r="A131" s="157"/>
      <c r="B131" s="27"/>
      <c r="C131" s="27"/>
      <c r="D131" s="27" t="s">
        <v>56</v>
      </c>
      <c r="E131" s="27" t="s">
        <v>102</v>
      </c>
      <c r="F131" s="27" t="s">
        <v>102</v>
      </c>
      <c r="G131" s="27"/>
      <c r="H131" s="27"/>
      <c r="I131" s="27" t="s">
        <v>103</v>
      </c>
      <c r="J131" s="27"/>
      <c r="K131" s="27"/>
      <c r="L131" s="27"/>
      <c r="M131" s="27" t="s">
        <v>23</v>
      </c>
      <c r="N131" s="27"/>
      <c r="O131" s="27"/>
      <c r="P131" s="27"/>
      <c r="Q131" s="28"/>
      <c r="R131" s="30"/>
    </row>
    <row r="132" spans="1:32" hidden="1" x14ac:dyDescent="0.2">
      <c r="A132" s="157"/>
      <c r="B132" s="27"/>
      <c r="C132" s="29" t="s">
        <v>104</v>
      </c>
      <c r="D132" s="29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8"/>
      <c r="R132" s="30"/>
    </row>
    <row r="133" spans="1:32" hidden="1" x14ac:dyDescent="0.2">
      <c r="A133" s="157"/>
      <c r="B133" s="27"/>
      <c r="C133" s="31" t="s">
        <v>105</v>
      </c>
      <c r="D133" s="31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8"/>
      <c r="R133" s="30">
        <v>0</v>
      </c>
    </row>
    <row r="134" spans="1:32" hidden="1" x14ac:dyDescent="0.2">
      <c r="A134" s="157" t="s">
        <v>134</v>
      </c>
      <c r="B134" s="27"/>
      <c r="C134" s="13"/>
      <c r="D134" s="13"/>
      <c r="E134" s="27"/>
      <c r="F134" s="27"/>
      <c r="G134" s="27"/>
      <c r="H134" s="27"/>
      <c r="I134" s="27"/>
      <c r="J134" s="32" t="s">
        <v>134</v>
      </c>
      <c r="K134" s="34"/>
      <c r="L134" s="27"/>
      <c r="M134" s="27" t="s">
        <v>134</v>
      </c>
      <c r="N134" s="32" t="s">
        <v>134</v>
      </c>
      <c r="O134" s="27"/>
      <c r="P134" s="33"/>
      <c r="Q134" s="35" t="s">
        <v>134</v>
      </c>
      <c r="R134" s="30">
        <v>0</v>
      </c>
      <c r="S134" s="36"/>
      <c r="T134" s="36"/>
      <c r="U134" s="37"/>
      <c r="V134" s="37"/>
      <c r="W134" s="37">
        <v>0</v>
      </c>
      <c r="X134" s="38">
        <v>0</v>
      </c>
      <c r="Y134" s="38">
        <v>0</v>
      </c>
      <c r="Z134" s="38">
        <v>0</v>
      </c>
      <c r="AA134" s="38">
        <v>0</v>
      </c>
      <c r="AB134" s="38">
        <v>0</v>
      </c>
      <c r="AC134" s="38">
        <v>0</v>
      </c>
    </row>
    <row r="135" spans="1:32" hidden="1" x14ac:dyDescent="0.2">
      <c r="A135" s="88" t="s">
        <v>134</v>
      </c>
      <c r="B135" s="27"/>
      <c r="C135" s="13"/>
      <c r="D135" s="13"/>
      <c r="E135" s="27"/>
      <c r="F135" s="27"/>
      <c r="G135" s="27"/>
      <c r="H135" s="27"/>
      <c r="I135" s="27"/>
      <c r="J135" s="32" t="s">
        <v>134</v>
      </c>
      <c r="K135" s="33"/>
      <c r="L135" s="27"/>
      <c r="M135" s="27" t="s">
        <v>134</v>
      </c>
      <c r="N135" s="32" t="s">
        <v>134</v>
      </c>
      <c r="O135" s="27"/>
      <c r="P135" s="33"/>
      <c r="Q135" s="35" t="s">
        <v>134</v>
      </c>
      <c r="R135" s="30">
        <v>0</v>
      </c>
      <c r="S135" s="36"/>
      <c r="T135" s="36"/>
      <c r="U135" s="37"/>
      <c r="V135" s="37"/>
      <c r="W135" s="37">
        <v>0</v>
      </c>
      <c r="X135" s="38">
        <v>0</v>
      </c>
      <c r="Y135" s="38">
        <v>0</v>
      </c>
      <c r="Z135" s="38">
        <v>0</v>
      </c>
      <c r="AA135" s="38">
        <v>0</v>
      </c>
      <c r="AB135" s="38">
        <v>0</v>
      </c>
      <c r="AC135" s="38">
        <v>0</v>
      </c>
    </row>
    <row r="136" spans="1:32" hidden="1" x14ac:dyDescent="0.2">
      <c r="A136" s="157"/>
      <c r="B136" s="27"/>
      <c r="C136" s="31" t="s">
        <v>104</v>
      </c>
      <c r="D136" s="31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30">
        <v>0</v>
      </c>
      <c r="AC136" s="4"/>
    </row>
    <row r="137" spans="1:32" hidden="1" x14ac:dyDescent="0.2">
      <c r="A137" s="88" t="s">
        <v>134</v>
      </c>
      <c r="B137" s="27" t="s">
        <v>134</v>
      </c>
      <c r="C137" s="13"/>
      <c r="D137" s="13"/>
      <c r="E137" s="9"/>
      <c r="F137" s="9"/>
      <c r="G137" s="27"/>
      <c r="H137" s="27"/>
      <c r="I137" s="27" t="s">
        <v>134</v>
      </c>
      <c r="J137" s="27" t="s">
        <v>134</v>
      </c>
      <c r="K137" s="33"/>
      <c r="L137" s="27">
        <v>0</v>
      </c>
      <c r="M137" s="27" t="s">
        <v>134</v>
      </c>
      <c r="N137" s="27" t="s">
        <v>134</v>
      </c>
      <c r="O137" s="27">
        <v>1</v>
      </c>
      <c r="P137" s="33"/>
      <c r="Q137" s="35" t="s">
        <v>134</v>
      </c>
      <c r="R137" s="30">
        <v>0</v>
      </c>
      <c r="S137" s="36">
        <v>0</v>
      </c>
      <c r="T137" s="36">
        <v>0</v>
      </c>
      <c r="U137" s="37">
        <v>0</v>
      </c>
      <c r="V137" s="37">
        <v>0</v>
      </c>
      <c r="W137" s="37">
        <v>0</v>
      </c>
      <c r="X137" s="40">
        <v>0</v>
      </c>
      <c r="Y137" s="40">
        <v>0</v>
      </c>
      <c r="Z137" s="40">
        <v>0</v>
      </c>
      <c r="AA137" s="40">
        <v>0</v>
      </c>
      <c r="AB137" s="40">
        <v>0</v>
      </c>
      <c r="AC137" s="41">
        <v>0</v>
      </c>
      <c r="AD137" s="89">
        <v>0</v>
      </c>
      <c r="AE137" s="42"/>
      <c r="AF137" s="42"/>
    </row>
    <row r="138" spans="1:32" hidden="1" x14ac:dyDescent="0.2">
      <c r="A138" s="88" t="s">
        <v>134</v>
      </c>
      <c r="B138" s="27" t="s">
        <v>134</v>
      </c>
      <c r="C138" s="13"/>
      <c r="D138" s="13"/>
      <c r="E138" s="9"/>
      <c r="F138" s="9"/>
      <c r="G138" s="27"/>
      <c r="H138" s="27"/>
      <c r="I138" s="27" t="s">
        <v>134</v>
      </c>
      <c r="J138" s="27" t="s">
        <v>134</v>
      </c>
      <c r="K138" s="33"/>
      <c r="L138" s="27">
        <v>0</v>
      </c>
      <c r="M138" s="27" t="s">
        <v>134</v>
      </c>
      <c r="N138" s="27" t="s">
        <v>134</v>
      </c>
      <c r="O138" s="27">
        <v>1</v>
      </c>
      <c r="P138" s="33"/>
      <c r="Q138" s="35" t="s">
        <v>134</v>
      </c>
      <c r="R138" s="30">
        <v>0</v>
      </c>
      <c r="S138" s="36">
        <v>0</v>
      </c>
      <c r="T138" s="36">
        <v>0</v>
      </c>
      <c r="U138" s="37">
        <v>0</v>
      </c>
      <c r="V138" s="37">
        <v>0</v>
      </c>
      <c r="W138" s="37">
        <v>0</v>
      </c>
      <c r="X138" s="40">
        <v>0</v>
      </c>
      <c r="Y138" s="40">
        <v>0</v>
      </c>
      <c r="Z138" s="40">
        <v>0</v>
      </c>
      <c r="AA138" s="40">
        <v>0</v>
      </c>
      <c r="AB138" s="40">
        <v>0</v>
      </c>
      <c r="AC138" s="41">
        <v>0</v>
      </c>
      <c r="AD138" s="89">
        <v>0</v>
      </c>
      <c r="AE138" s="42"/>
      <c r="AF138" s="42"/>
    </row>
    <row r="139" spans="1:32" hidden="1" x14ac:dyDescent="0.2">
      <c r="A139" s="88" t="s">
        <v>134</v>
      </c>
      <c r="B139" s="27" t="s">
        <v>134</v>
      </c>
      <c r="C139" s="13"/>
      <c r="D139" s="13"/>
      <c r="E139" s="9"/>
      <c r="F139" s="9"/>
      <c r="G139" s="27"/>
      <c r="H139" s="27"/>
      <c r="I139" s="27" t="s">
        <v>134</v>
      </c>
      <c r="J139" s="27" t="s">
        <v>134</v>
      </c>
      <c r="K139" s="33"/>
      <c r="L139" s="27">
        <v>0</v>
      </c>
      <c r="M139" s="27" t="s">
        <v>134</v>
      </c>
      <c r="N139" s="27" t="s">
        <v>134</v>
      </c>
      <c r="O139" s="27">
        <v>1</v>
      </c>
      <c r="P139" s="33"/>
      <c r="Q139" s="35" t="s">
        <v>134</v>
      </c>
      <c r="R139" s="30">
        <v>0</v>
      </c>
      <c r="S139" s="36">
        <v>0</v>
      </c>
      <c r="T139" s="36">
        <v>0</v>
      </c>
      <c r="U139" s="37">
        <v>0</v>
      </c>
      <c r="V139" s="37">
        <v>0</v>
      </c>
      <c r="W139" s="37">
        <v>0</v>
      </c>
      <c r="X139" s="40">
        <v>0</v>
      </c>
      <c r="Y139" s="40">
        <v>0</v>
      </c>
      <c r="Z139" s="40">
        <v>0</v>
      </c>
      <c r="AA139" s="40">
        <v>0</v>
      </c>
      <c r="AB139" s="40">
        <v>0</v>
      </c>
      <c r="AC139" s="41">
        <v>0</v>
      </c>
      <c r="AD139" s="89">
        <v>0</v>
      </c>
      <c r="AE139" s="42"/>
      <c r="AF139" s="42"/>
    </row>
    <row r="140" spans="1:32" hidden="1" x14ac:dyDescent="0.2">
      <c r="A140" s="88" t="s">
        <v>134</v>
      </c>
      <c r="B140" s="27" t="s">
        <v>134</v>
      </c>
      <c r="C140" s="13"/>
      <c r="D140" s="13"/>
      <c r="E140" s="9"/>
      <c r="F140" s="9"/>
      <c r="G140" s="27"/>
      <c r="H140" s="27"/>
      <c r="I140" s="27" t="s">
        <v>134</v>
      </c>
      <c r="J140" s="27" t="s">
        <v>134</v>
      </c>
      <c r="K140" s="33"/>
      <c r="L140" s="27">
        <v>0</v>
      </c>
      <c r="M140" s="27" t="s">
        <v>134</v>
      </c>
      <c r="N140" s="27" t="s">
        <v>134</v>
      </c>
      <c r="O140" s="27">
        <v>1</v>
      </c>
      <c r="P140" s="33"/>
      <c r="Q140" s="35" t="s">
        <v>134</v>
      </c>
      <c r="R140" s="30">
        <v>0</v>
      </c>
      <c r="S140" s="36">
        <v>0</v>
      </c>
      <c r="T140" s="36">
        <v>0</v>
      </c>
      <c r="U140" s="37">
        <v>0</v>
      </c>
      <c r="V140" s="37">
        <v>0</v>
      </c>
      <c r="W140" s="37">
        <v>0</v>
      </c>
      <c r="X140" s="40">
        <v>0</v>
      </c>
      <c r="Y140" s="40">
        <v>0</v>
      </c>
      <c r="Z140" s="40">
        <v>0</v>
      </c>
      <c r="AA140" s="40">
        <v>0</v>
      </c>
      <c r="AB140" s="40">
        <v>0</v>
      </c>
      <c r="AC140" s="41">
        <v>0</v>
      </c>
      <c r="AD140" s="89">
        <v>0</v>
      </c>
      <c r="AE140" s="42"/>
      <c r="AF140" s="42"/>
    </row>
    <row r="141" spans="1:32" hidden="1" x14ac:dyDescent="0.2">
      <c r="A141" s="88" t="s">
        <v>134</v>
      </c>
      <c r="B141" s="27" t="s">
        <v>134</v>
      </c>
      <c r="C141" s="13"/>
      <c r="D141" s="13"/>
      <c r="E141" s="9"/>
      <c r="F141" s="9"/>
      <c r="G141" s="27"/>
      <c r="H141" s="27"/>
      <c r="I141" s="27" t="s">
        <v>134</v>
      </c>
      <c r="J141" s="27" t="s">
        <v>134</v>
      </c>
      <c r="K141" s="33"/>
      <c r="L141" s="27">
        <v>0</v>
      </c>
      <c r="M141" s="27" t="s">
        <v>134</v>
      </c>
      <c r="N141" s="27" t="s">
        <v>134</v>
      </c>
      <c r="O141" s="27">
        <v>1</v>
      </c>
      <c r="P141" s="33"/>
      <c r="Q141" s="35" t="s">
        <v>134</v>
      </c>
      <c r="R141" s="30">
        <v>0</v>
      </c>
      <c r="S141" s="36">
        <v>0</v>
      </c>
      <c r="T141" s="36">
        <v>0</v>
      </c>
      <c r="U141" s="37">
        <v>0</v>
      </c>
      <c r="V141" s="37">
        <v>0</v>
      </c>
      <c r="W141" s="37">
        <v>0</v>
      </c>
      <c r="X141" s="40">
        <v>0</v>
      </c>
      <c r="Y141" s="40">
        <v>0</v>
      </c>
      <c r="Z141" s="40">
        <v>0</v>
      </c>
      <c r="AA141" s="40">
        <v>0</v>
      </c>
      <c r="AB141" s="40">
        <v>0</v>
      </c>
      <c r="AC141" s="41">
        <v>0</v>
      </c>
      <c r="AD141" s="89">
        <v>0</v>
      </c>
      <c r="AE141" s="42"/>
      <c r="AF141" s="42"/>
    </row>
    <row r="142" spans="1:32" hidden="1" x14ac:dyDescent="0.2">
      <c r="A142" s="88" t="s">
        <v>134</v>
      </c>
      <c r="B142" s="27" t="s">
        <v>134</v>
      </c>
      <c r="C142" s="13"/>
      <c r="D142" s="13"/>
      <c r="E142" s="9"/>
      <c r="F142" s="9"/>
      <c r="G142" s="27"/>
      <c r="H142" s="27"/>
      <c r="I142" s="27" t="s">
        <v>134</v>
      </c>
      <c r="J142" s="27" t="s">
        <v>134</v>
      </c>
      <c r="K142" s="33"/>
      <c r="L142" s="27">
        <v>0</v>
      </c>
      <c r="M142" s="27" t="s">
        <v>134</v>
      </c>
      <c r="N142" s="27" t="s">
        <v>134</v>
      </c>
      <c r="O142" s="27">
        <v>1</v>
      </c>
      <c r="P142" s="33"/>
      <c r="Q142" s="35" t="s">
        <v>134</v>
      </c>
      <c r="R142" s="30">
        <v>0</v>
      </c>
      <c r="S142" s="36">
        <v>0</v>
      </c>
      <c r="T142" s="36">
        <v>0</v>
      </c>
      <c r="U142" s="37">
        <v>0</v>
      </c>
      <c r="V142" s="37">
        <v>0</v>
      </c>
      <c r="W142" s="37">
        <v>0</v>
      </c>
      <c r="X142" s="40">
        <v>0</v>
      </c>
      <c r="Y142" s="40">
        <v>0</v>
      </c>
      <c r="Z142" s="40">
        <v>0</v>
      </c>
      <c r="AA142" s="40">
        <v>0</v>
      </c>
      <c r="AB142" s="40">
        <v>0</v>
      </c>
      <c r="AC142" s="41">
        <v>0</v>
      </c>
      <c r="AD142" s="89">
        <v>0</v>
      </c>
      <c r="AE142" s="42"/>
      <c r="AF142" s="42"/>
    </row>
    <row r="143" spans="1:32" hidden="1" x14ac:dyDescent="0.2">
      <c r="A143" s="88" t="s">
        <v>134</v>
      </c>
      <c r="B143" s="27" t="s">
        <v>134</v>
      </c>
      <c r="C143" s="13"/>
      <c r="D143" s="13"/>
      <c r="E143" s="9"/>
      <c r="F143" s="9"/>
      <c r="G143" s="27"/>
      <c r="H143" s="27"/>
      <c r="I143" s="27" t="s">
        <v>134</v>
      </c>
      <c r="J143" s="27" t="s">
        <v>134</v>
      </c>
      <c r="K143" s="33"/>
      <c r="L143" s="27">
        <v>0</v>
      </c>
      <c r="M143" s="27" t="s">
        <v>134</v>
      </c>
      <c r="N143" s="27" t="s">
        <v>134</v>
      </c>
      <c r="O143" s="27">
        <v>1</v>
      </c>
      <c r="P143" s="33"/>
      <c r="Q143" s="35" t="s">
        <v>134</v>
      </c>
      <c r="R143" s="30">
        <v>0</v>
      </c>
      <c r="S143" s="36">
        <v>0</v>
      </c>
      <c r="T143" s="36">
        <v>0</v>
      </c>
      <c r="U143" s="37">
        <v>0</v>
      </c>
      <c r="V143" s="37">
        <v>0</v>
      </c>
      <c r="W143" s="37">
        <v>0</v>
      </c>
      <c r="X143" s="40">
        <v>0</v>
      </c>
      <c r="Y143" s="40">
        <v>0</v>
      </c>
      <c r="Z143" s="40">
        <v>0</v>
      </c>
      <c r="AA143" s="40">
        <v>0</v>
      </c>
      <c r="AB143" s="40">
        <v>0</v>
      </c>
      <c r="AC143" s="41">
        <v>0</v>
      </c>
      <c r="AD143" s="89">
        <v>0</v>
      </c>
      <c r="AE143" s="42"/>
      <c r="AF143" s="42"/>
    </row>
    <row r="144" spans="1:32" hidden="1" x14ac:dyDescent="0.2">
      <c r="A144" s="88" t="s">
        <v>134</v>
      </c>
      <c r="B144" s="27" t="s">
        <v>134</v>
      </c>
      <c r="C144" s="13"/>
      <c r="D144" s="13"/>
      <c r="E144" s="9"/>
      <c r="F144" s="9"/>
      <c r="G144" s="27"/>
      <c r="H144" s="27"/>
      <c r="I144" s="27" t="s">
        <v>134</v>
      </c>
      <c r="J144" s="27" t="s">
        <v>134</v>
      </c>
      <c r="K144" s="33"/>
      <c r="L144" s="27">
        <v>0</v>
      </c>
      <c r="M144" s="27" t="s">
        <v>134</v>
      </c>
      <c r="N144" s="27" t="s">
        <v>134</v>
      </c>
      <c r="O144" s="27">
        <v>1</v>
      </c>
      <c r="P144" s="33"/>
      <c r="Q144" s="35" t="s">
        <v>134</v>
      </c>
      <c r="R144" s="30">
        <v>0</v>
      </c>
      <c r="S144" s="36">
        <v>0</v>
      </c>
      <c r="T144" s="36">
        <v>0</v>
      </c>
      <c r="U144" s="37">
        <v>0</v>
      </c>
      <c r="V144" s="37">
        <v>0</v>
      </c>
      <c r="W144" s="37">
        <v>0</v>
      </c>
      <c r="X144" s="40">
        <v>0</v>
      </c>
      <c r="Y144" s="40">
        <v>0</v>
      </c>
      <c r="Z144" s="40">
        <v>0</v>
      </c>
      <c r="AA144" s="40">
        <v>0</v>
      </c>
      <c r="AB144" s="40">
        <v>0</v>
      </c>
      <c r="AC144" s="41">
        <v>0</v>
      </c>
      <c r="AD144" s="89">
        <v>0</v>
      </c>
      <c r="AE144" s="42"/>
      <c r="AF144" s="42"/>
    </row>
    <row r="145" spans="1:32" hidden="1" x14ac:dyDescent="0.2">
      <c r="A145" s="88" t="s">
        <v>134</v>
      </c>
      <c r="B145" s="27" t="s">
        <v>134</v>
      </c>
      <c r="C145" s="13"/>
      <c r="D145" s="13"/>
      <c r="E145" s="9"/>
      <c r="F145" s="9"/>
      <c r="G145" s="27"/>
      <c r="H145" s="27"/>
      <c r="I145" s="27" t="s">
        <v>134</v>
      </c>
      <c r="J145" s="27" t="s">
        <v>134</v>
      </c>
      <c r="K145" s="33"/>
      <c r="L145" s="27">
        <v>0</v>
      </c>
      <c r="M145" s="27" t="s">
        <v>134</v>
      </c>
      <c r="N145" s="27" t="s">
        <v>134</v>
      </c>
      <c r="O145" s="27">
        <v>1</v>
      </c>
      <c r="P145" s="33"/>
      <c r="Q145" s="35" t="s">
        <v>134</v>
      </c>
      <c r="R145" s="30">
        <v>0</v>
      </c>
      <c r="S145" s="36">
        <v>0</v>
      </c>
      <c r="T145" s="36">
        <v>0</v>
      </c>
      <c r="U145" s="37">
        <v>0</v>
      </c>
      <c r="V145" s="37">
        <v>0</v>
      </c>
      <c r="W145" s="37">
        <v>0</v>
      </c>
      <c r="X145" s="40">
        <v>0</v>
      </c>
      <c r="Y145" s="40">
        <v>0</v>
      </c>
      <c r="Z145" s="40">
        <v>0</v>
      </c>
      <c r="AA145" s="40">
        <v>0</v>
      </c>
      <c r="AB145" s="40">
        <v>0</v>
      </c>
      <c r="AC145" s="41">
        <v>0</v>
      </c>
      <c r="AD145" s="89">
        <v>0</v>
      </c>
      <c r="AE145" s="42"/>
      <c r="AF145" s="42"/>
    </row>
    <row r="146" spans="1:32" hidden="1" x14ac:dyDescent="0.2">
      <c r="A146" s="88" t="s">
        <v>134</v>
      </c>
      <c r="B146" s="27" t="s">
        <v>134</v>
      </c>
      <c r="C146" s="13"/>
      <c r="D146" s="13"/>
      <c r="E146" s="9"/>
      <c r="F146" s="9"/>
      <c r="G146" s="27"/>
      <c r="H146" s="27"/>
      <c r="I146" s="27" t="s">
        <v>134</v>
      </c>
      <c r="J146" s="27" t="s">
        <v>134</v>
      </c>
      <c r="K146" s="33"/>
      <c r="L146" s="27">
        <v>0</v>
      </c>
      <c r="M146" s="27" t="s">
        <v>134</v>
      </c>
      <c r="N146" s="27" t="s">
        <v>134</v>
      </c>
      <c r="O146" s="27">
        <v>1</v>
      </c>
      <c r="P146" s="33"/>
      <c r="Q146" s="35" t="s">
        <v>134</v>
      </c>
      <c r="R146" s="30">
        <v>0</v>
      </c>
      <c r="S146" s="36">
        <v>0</v>
      </c>
      <c r="T146" s="36">
        <v>0</v>
      </c>
      <c r="U146" s="37">
        <v>0</v>
      </c>
      <c r="V146" s="37">
        <v>0</v>
      </c>
      <c r="W146" s="37">
        <v>0</v>
      </c>
      <c r="X146" s="40">
        <v>0</v>
      </c>
      <c r="Y146" s="40">
        <v>0</v>
      </c>
      <c r="Z146" s="40">
        <v>0</v>
      </c>
      <c r="AA146" s="40">
        <v>0</v>
      </c>
      <c r="AB146" s="40">
        <v>0</v>
      </c>
      <c r="AC146" s="41">
        <v>0</v>
      </c>
      <c r="AD146" s="89">
        <v>0</v>
      </c>
      <c r="AE146" s="42"/>
      <c r="AF146" s="42"/>
    </row>
    <row r="147" spans="1:32" hidden="1" x14ac:dyDescent="0.2">
      <c r="A147" s="88" t="s">
        <v>134</v>
      </c>
      <c r="B147" s="27" t="s">
        <v>134</v>
      </c>
      <c r="C147" s="13"/>
      <c r="D147" s="13"/>
      <c r="E147" s="9"/>
      <c r="F147" s="9"/>
      <c r="G147" s="27"/>
      <c r="H147" s="27"/>
      <c r="I147" s="27" t="s">
        <v>134</v>
      </c>
      <c r="J147" s="27" t="s">
        <v>134</v>
      </c>
      <c r="K147" s="33"/>
      <c r="L147" s="27">
        <v>0</v>
      </c>
      <c r="M147" s="27" t="s">
        <v>134</v>
      </c>
      <c r="N147" s="27" t="s">
        <v>134</v>
      </c>
      <c r="O147" s="27">
        <v>1</v>
      </c>
      <c r="P147" s="33"/>
      <c r="Q147" s="35" t="s">
        <v>134</v>
      </c>
      <c r="R147" s="30">
        <v>0</v>
      </c>
      <c r="S147" s="36">
        <v>0</v>
      </c>
      <c r="T147" s="36">
        <v>0</v>
      </c>
      <c r="U147" s="37">
        <v>0</v>
      </c>
      <c r="V147" s="37">
        <v>0</v>
      </c>
      <c r="W147" s="37">
        <v>0</v>
      </c>
      <c r="X147" s="40">
        <v>0</v>
      </c>
      <c r="Y147" s="40">
        <v>0</v>
      </c>
      <c r="Z147" s="40">
        <v>0</v>
      </c>
      <c r="AA147" s="40">
        <v>0</v>
      </c>
      <c r="AB147" s="40">
        <v>0</v>
      </c>
      <c r="AC147" s="41">
        <v>0</v>
      </c>
      <c r="AD147" s="89">
        <v>0</v>
      </c>
      <c r="AE147" s="42"/>
      <c r="AF147" s="42"/>
    </row>
    <row r="148" spans="1:32" hidden="1" x14ac:dyDescent="0.2">
      <c r="A148" s="88" t="s">
        <v>134</v>
      </c>
      <c r="B148" s="27" t="s">
        <v>134</v>
      </c>
      <c r="C148" s="13"/>
      <c r="D148" s="13"/>
      <c r="E148" s="9"/>
      <c r="F148" s="9"/>
      <c r="G148" s="27"/>
      <c r="H148" s="27"/>
      <c r="I148" s="27" t="s">
        <v>134</v>
      </c>
      <c r="J148" s="27" t="s">
        <v>134</v>
      </c>
      <c r="K148" s="33"/>
      <c r="L148" s="27">
        <v>0</v>
      </c>
      <c r="M148" s="27" t="s">
        <v>134</v>
      </c>
      <c r="N148" s="27" t="s">
        <v>134</v>
      </c>
      <c r="O148" s="27">
        <v>1</v>
      </c>
      <c r="P148" s="33"/>
      <c r="Q148" s="35" t="s">
        <v>134</v>
      </c>
      <c r="R148" s="30">
        <v>0</v>
      </c>
      <c r="S148" s="36">
        <v>0</v>
      </c>
      <c r="T148" s="36">
        <v>0</v>
      </c>
      <c r="U148" s="37">
        <v>0</v>
      </c>
      <c r="V148" s="37">
        <v>0</v>
      </c>
      <c r="W148" s="37">
        <v>0</v>
      </c>
      <c r="X148" s="40">
        <v>0</v>
      </c>
      <c r="Y148" s="40">
        <v>0</v>
      </c>
      <c r="Z148" s="40">
        <v>0</v>
      </c>
      <c r="AA148" s="40">
        <v>0</v>
      </c>
      <c r="AB148" s="40">
        <v>0</v>
      </c>
      <c r="AC148" s="41">
        <v>0</v>
      </c>
      <c r="AD148" s="89">
        <v>0</v>
      </c>
      <c r="AE148" s="42"/>
      <c r="AF148" s="42"/>
    </row>
    <row r="149" spans="1:32" hidden="1" x14ac:dyDescent="0.2">
      <c r="A149" s="88" t="s">
        <v>134</v>
      </c>
      <c r="B149" s="27" t="s">
        <v>134</v>
      </c>
      <c r="C149" s="13"/>
      <c r="D149" s="13"/>
      <c r="E149" s="9"/>
      <c r="F149" s="9"/>
      <c r="G149" s="27"/>
      <c r="H149" s="27"/>
      <c r="I149" s="27" t="s">
        <v>134</v>
      </c>
      <c r="J149" s="27" t="s">
        <v>134</v>
      </c>
      <c r="K149" s="33"/>
      <c r="L149" s="27">
        <v>0</v>
      </c>
      <c r="M149" s="27" t="s">
        <v>134</v>
      </c>
      <c r="N149" s="27" t="s">
        <v>134</v>
      </c>
      <c r="O149" s="27">
        <v>1</v>
      </c>
      <c r="P149" s="33"/>
      <c r="Q149" s="35" t="s">
        <v>134</v>
      </c>
      <c r="R149" s="30">
        <v>0</v>
      </c>
      <c r="S149" s="36">
        <v>0</v>
      </c>
      <c r="T149" s="36">
        <v>0</v>
      </c>
      <c r="U149" s="37">
        <v>0</v>
      </c>
      <c r="V149" s="37">
        <v>0</v>
      </c>
      <c r="W149" s="37">
        <v>0</v>
      </c>
      <c r="X149" s="40">
        <v>0</v>
      </c>
      <c r="Y149" s="40">
        <v>0</v>
      </c>
      <c r="Z149" s="40">
        <v>0</v>
      </c>
      <c r="AA149" s="40">
        <v>0</v>
      </c>
      <c r="AB149" s="40">
        <v>0</v>
      </c>
      <c r="AC149" s="41">
        <v>0</v>
      </c>
      <c r="AD149" s="89">
        <v>0</v>
      </c>
      <c r="AE149" s="42"/>
      <c r="AF149" s="42"/>
    </row>
    <row r="150" spans="1:32" hidden="1" x14ac:dyDescent="0.2">
      <c r="A150" s="88" t="s">
        <v>134</v>
      </c>
      <c r="B150" s="27" t="s">
        <v>134</v>
      </c>
      <c r="C150" s="13"/>
      <c r="D150" s="13"/>
      <c r="E150" s="9"/>
      <c r="F150" s="9"/>
      <c r="G150" s="27"/>
      <c r="H150" s="27"/>
      <c r="I150" s="27" t="s">
        <v>134</v>
      </c>
      <c r="J150" s="27" t="s">
        <v>134</v>
      </c>
      <c r="K150" s="33"/>
      <c r="L150" s="27">
        <v>0</v>
      </c>
      <c r="M150" s="27" t="s">
        <v>134</v>
      </c>
      <c r="N150" s="27" t="s">
        <v>134</v>
      </c>
      <c r="O150" s="27">
        <v>1</v>
      </c>
      <c r="P150" s="33"/>
      <c r="Q150" s="35" t="s">
        <v>134</v>
      </c>
      <c r="R150" s="30">
        <v>0</v>
      </c>
      <c r="S150" s="36">
        <v>0</v>
      </c>
      <c r="T150" s="36">
        <v>0</v>
      </c>
      <c r="U150" s="37">
        <v>0</v>
      </c>
      <c r="V150" s="37">
        <v>0</v>
      </c>
      <c r="W150" s="37">
        <v>0</v>
      </c>
      <c r="X150" s="40">
        <v>0</v>
      </c>
      <c r="Y150" s="40">
        <v>0</v>
      </c>
      <c r="Z150" s="40">
        <v>0</v>
      </c>
      <c r="AA150" s="40">
        <v>0</v>
      </c>
      <c r="AB150" s="40">
        <v>0</v>
      </c>
      <c r="AC150" s="41">
        <v>0</v>
      </c>
      <c r="AD150" s="89">
        <v>0</v>
      </c>
      <c r="AE150" s="42"/>
      <c r="AF150" s="42"/>
    </row>
    <row r="151" spans="1:32" hidden="1" x14ac:dyDescent="0.2">
      <c r="A151" s="88" t="s">
        <v>134</v>
      </c>
      <c r="B151" s="27" t="s">
        <v>134</v>
      </c>
      <c r="C151" s="13"/>
      <c r="D151" s="13"/>
      <c r="E151" s="9"/>
      <c r="F151" s="9"/>
      <c r="G151" s="27"/>
      <c r="H151" s="27"/>
      <c r="I151" s="27" t="s">
        <v>134</v>
      </c>
      <c r="J151" s="27" t="s">
        <v>134</v>
      </c>
      <c r="K151" s="33"/>
      <c r="L151" s="27">
        <v>0</v>
      </c>
      <c r="M151" s="27" t="s">
        <v>134</v>
      </c>
      <c r="N151" s="27" t="s">
        <v>134</v>
      </c>
      <c r="O151" s="27">
        <v>1</v>
      </c>
      <c r="P151" s="33"/>
      <c r="Q151" s="35" t="s">
        <v>134</v>
      </c>
      <c r="R151" s="30">
        <v>0</v>
      </c>
      <c r="S151" s="36">
        <v>0</v>
      </c>
      <c r="T151" s="36">
        <v>0</v>
      </c>
      <c r="U151" s="37">
        <v>0</v>
      </c>
      <c r="V151" s="37">
        <v>0</v>
      </c>
      <c r="W151" s="37">
        <v>0</v>
      </c>
      <c r="X151" s="40">
        <v>0</v>
      </c>
      <c r="Y151" s="40">
        <v>0</v>
      </c>
      <c r="Z151" s="40">
        <v>0</v>
      </c>
      <c r="AA151" s="40">
        <v>0</v>
      </c>
      <c r="AB151" s="40">
        <v>0</v>
      </c>
      <c r="AC151" s="41">
        <v>0</v>
      </c>
      <c r="AD151" s="89">
        <v>0</v>
      </c>
      <c r="AE151" s="42"/>
      <c r="AF151" s="42"/>
    </row>
    <row r="152" spans="1:32" hidden="1" x14ac:dyDescent="0.2">
      <c r="A152" s="88"/>
      <c r="B152" s="27"/>
      <c r="C152" s="31" t="s">
        <v>106</v>
      </c>
      <c r="D152" s="31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30">
        <v>0</v>
      </c>
      <c r="S152" s="42"/>
      <c r="T152" s="42"/>
      <c r="U152" s="21"/>
      <c r="V152" s="21"/>
      <c r="W152" s="21"/>
      <c r="AC152" s="4"/>
      <c r="AD152" s="90">
        <v>1</v>
      </c>
      <c r="AE152" s="42"/>
      <c r="AF152" s="42"/>
    </row>
    <row r="153" spans="1:32" hidden="1" x14ac:dyDescent="0.2">
      <c r="A153" s="88" t="s">
        <v>134</v>
      </c>
      <c r="B153" s="27" t="s">
        <v>134</v>
      </c>
      <c r="C153" s="13"/>
      <c r="D153" s="13"/>
      <c r="E153" s="9"/>
      <c r="F153" s="9"/>
      <c r="G153" s="27"/>
      <c r="H153" s="27"/>
      <c r="I153" s="27"/>
      <c r="J153" s="27" t="s">
        <v>134</v>
      </c>
      <c r="K153" s="33"/>
      <c r="L153" s="27">
        <v>0</v>
      </c>
      <c r="M153" s="91" t="s">
        <v>134</v>
      </c>
      <c r="N153" s="27" t="s">
        <v>134</v>
      </c>
      <c r="O153" s="27">
        <v>1</v>
      </c>
      <c r="P153" s="33"/>
      <c r="Q153" s="27" t="s">
        <v>134</v>
      </c>
      <c r="R153" s="30">
        <v>0</v>
      </c>
      <c r="S153" s="36">
        <v>0</v>
      </c>
      <c r="T153" s="36">
        <v>0</v>
      </c>
      <c r="U153" s="37">
        <v>0</v>
      </c>
      <c r="V153" s="37">
        <v>0</v>
      </c>
      <c r="W153" s="37">
        <v>0</v>
      </c>
      <c r="X153" s="40">
        <v>0</v>
      </c>
      <c r="Y153" s="40">
        <v>0</v>
      </c>
      <c r="Z153" s="40">
        <v>0</v>
      </c>
      <c r="AA153" s="40">
        <v>0</v>
      </c>
      <c r="AB153" s="40">
        <v>0</v>
      </c>
      <c r="AC153" s="41">
        <v>0</v>
      </c>
      <c r="AD153" s="49"/>
      <c r="AE153" s="42"/>
      <c r="AF153" s="42"/>
    </row>
    <row r="154" spans="1:32" hidden="1" x14ac:dyDescent="0.2">
      <c r="A154" s="88" t="s">
        <v>134</v>
      </c>
      <c r="B154" s="27" t="s">
        <v>134</v>
      </c>
      <c r="C154" s="13"/>
      <c r="D154" s="13"/>
      <c r="E154" s="9"/>
      <c r="F154" s="9"/>
      <c r="G154" s="27"/>
      <c r="H154" s="27"/>
      <c r="I154" s="27"/>
      <c r="J154" s="27" t="s">
        <v>134</v>
      </c>
      <c r="K154" s="33"/>
      <c r="L154" s="27">
        <v>0</v>
      </c>
      <c r="M154" s="27" t="s">
        <v>134</v>
      </c>
      <c r="N154" s="27" t="s">
        <v>134</v>
      </c>
      <c r="O154" s="27">
        <v>1</v>
      </c>
      <c r="P154" s="33"/>
      <c r="Q154" s="27" t="s">
        <v>134</v>
      </c>
      <c r="R154" s="30">
        <v>0</v>
      </c>
      <c r="S154" s="36">
        <v>0</v>
      </c>
      <c r="T154" s="36">
        <v>0</v>
      </c>
      <c r="U154" s="37">
        <v>0</v>
      </c>
      <c r="V154" s="37">
        <v>0</v>
      </c>
      <c r="W154" s="37">
        <v>0</v>
      </c>
      <c r="X154" s="40">
        <v>0</v>
      </c>
      <c r="Y154" s="40">
        <v>0</v>
      </c>
      <c r="Z154" s="40">
        <v>0</v>
      </c>
      <c r="AA154" s="40">
        <v>0</v>
      </c>
      <c r="AB154" s="40">
        <v>0</v>
      </c>
      <c r="AC154" s="41">
        <v>0</v>
      </c>
      <c r="AE154" s="42"/>
      <c r="AF154" s="42"/>
    </row>
    <row r="155" spans="1:32" hidden="1" x14ac:dyDescent="0.2">
      <c r="A155" s="88" t="s">
        <v>134</v>
      </c>
      <c r="B155" s="27" t="s">
        <v>134</v>
      </c>
      <c r="C155" s="13"/>
      <c r="D155" s="13"/>
      <c r="E155" s="9"/>
      <c r="F155" s="9"/>
      <c r="G155" s="27"/>
      <c r="H155" s="27"/>
      <c r="I155" s="27"/>
      <c r="J155" s="27" t="s">
        <v>134</v>
      </c>
      <c r="K155" s="33"/>
      <c r="L155" s="27">
        <v>0</v>
      </c>
      <c r="M155" s="27" t="s">
        <v>134</v>
      </c>
      <c r="N155" s="27" t="s">
        <v>134</v>
      </c>
      <c r="O155" s="27">
        <v>1</v>
      </c>
      <c r="P155" s="33"/>
      <c r="Q155" s="27" t="s">
        <v>134</v>
      </c>
      <c r="R155" s="30">
        <v>0</v>
      </c>
      <c r="S155" s="36">
        <v>0</v>
      </c>
      <c r="T155" s="36">
        <v>0</v>
      </c>
      <c r="U155" s="37">
        <v>0</v>
      </c>
      <c r="V155" s="37">
        <v>0</v>
      </c>
      <c r="W155" s="37">
        <v>0</v>
      </c>
      <c r="X155" s="40">
        <v>0</v>
      </c>
      <c r="Y155" s="40">
        <v>0</v>
      </c>
      <c r="Z155" s="40">
        <v>0</v>
      </c>
      <c r="AA155" s="40">
        <v>0</v>
      </c>
      <c r="AB155" s="40">
        <v>0</v>
      </c>
      <c r="AC155" s="41">
        <v>0</v>
      </c>
      <c r="AE155" s="42"/>
      <c r="AF155" s="42"/>
    </row>
    <row r="156" spans="1:32" hidden="1" x14ac:dyDescent="0.2">
      <c r="A156" s="88" t="s">
        <v>134</v>
      </c>
      <c r="B156" s="27" t="s">
        <v>134</v>
      </c>
      <c r="C156" s="13"/>
      <c r="D156" s="13"/>
      <c r="E156" s="9"/>
      <c r="F156" s="9"/>
      <c r="G156" s="27"/>
      <c r="H156" s="27"/>
      <c r="I156" s="27"/>
      <c r="J156" s="27" t="s">
        <v>134</v>
      </c>
      <c r="K156" s="33"/>
      <c r="L156" s="27">
        <v>0</v>
      </c>
      <c r="M156" s="27" t="s">
        <v>134</v>
      </c>
      <c r="N156" s="27" t="s">
        <v>134</v>
      </c>
      <c r="O156" s="27">
        <v>1</v>
      </c>
      <c r="P156" s="33"/>
      <c r="Q156" s="27" t="s">
        <v>134</v>
      </c>
      <c r="R156" s="30">
        <v>0</v>
      </c>
      <c r="S156" s="36">
        <v>0</v>
      </c>
      <c r="T156" s="36">
        <v>0</v>
      </c>
      <c r="U156" s="37">
        <v>0</v>
      </c>
      <c r="V156" s="37">
        <v>0</v>
      </c>
      <c r="W156" s="37">
        <v>0</v>
      </c>
      <c r="X156" s="40">
        <v>0</v>
      </c>
      <c r="Y156" s="40">
        <v>0</v>
      </c>
      <c r="Z156" s="40">
        <v>0</v>
      </c>
      <c r="AA156" s="40">
        <v>0</v>
      </c>
      <c r="AB156" s="40">
        <v>0</v>
      </c>
      <c r="AC156" s="41">
        <v>0</v>
      </c>
      <c r="AE156" s="42"/>
      <c r="AF156" s="42"/>
    </row>
    <row r="157" spans="1:32" hidden="1" x14ac:dyDescent="0.2">
      <c r="A157" s="88" t="s">
        <v>134</v>
      </c>
      <c r="B157" s="27" t="s">
        <v>134</v>
      </c>
      <c r="C157" s="13"/>
      <c r="D157" s="13"/>
      <c r="E157" s="9"/>
      <c r="F157" s="9"/>
      <c r="G157" s="27"/>
      <c r="H157" s="27"/>
      <c r="I157" s="27"/>
      <c r="J157" s="27" t="s">
        <v>134</v>
      </c>
      <c r="K157" s="33"/>
      <c r="L157" s="27">
        <v>0</v>
      </c>
      <c r="M157" s="27" t="s">
        <v>134</v>
      </c>
      <c r="N157" s="27" t="s">
        <v>134</v>
      </c>
      <c r="O157" s="27">
        <v>1</v>
      </c>
      <c r="P157" s="33"/>
      <c r="Q157" s="27" t="s">
        <v>134</v>
      </c>
      <c r="R157" s="30">
        <v>0</v>
      </c>
      <c r="S157" s="36">
        <v>0</v>
      </c>
      <c r="T157" s="36">
        <v>0</v>
      </c>
      <c r="U157" s="37">
        <v>0</v>
      </c>
      <c r="V157" s="37">
        <v>0</v>
      </c>
      <c r="W157" s="37">
        <v>0</v>
      </c>
      <c r="X157" s="40">
        <v>0</v>
      </c>
      <c r="Y157" s="40">
        <v>0</v>
      </c>
      <c r="Z157" s="40">
        <v>0</v>
      </c>
      <c r="AA157" s="40">
        <v>0</v>
      </c>
      <c r="AB157" s="40">
        <v>0</v>
      </c>
      <c r="AC157" s="41">
        <v>0</v>
      </c>
      <c r="AE157" s="42"/>
      <c r="AF157" s="42"/>
    </row>
    <row r="158" spans="1:32" hidden="1" x14ac:dyDescent="0.2">
      <c r="A158" s="88"/>
      <c r="B158" s="27"/>
      <c r="C158" s="27" t="s">
        <v>240</v>
      </c>
      <c r="D158" s="31"/>
      <c r="E158" s="27"/>
      <c r="F158" s="27"/>
      <c r="G158" s="27"/>
      <c r="H158" s="27"/>
      <c r="I158" s="27"/>
      <c r="J158" s="27" t="s">
        <v>78</v>
      </c>
      <c r="K158" s="43">
        <v>-6.9999999999999951E-2</v>
      </c>
      <c r="L158" s="27"/>
      <c r="M158" s="27"/>
      <c r="N158" s="27"/>
      <c r="O158" s="27"/>
      <c r="P158" s="27"/>
      <c r="Q158" s="27"/>
      <c r="R158" s="30">
        <v>0</v>
      </c>
      <c r="S158" s="42"/>
      <c r="T158" s="42"/>
      <c r="U158" s="21"/>
      <c r="V158" s="21"/>
      <c r="W158" s="21"/>
      <c r="AC158" s="4"/>
      <c r="AE158" s="42"/>
      <c r="AF158" s="42"/>
    </row>
    <row r="159" spans="1:32" hidden="1" x14ac:dyDescent="0.2">
      <c r="A159" s="92" t="s">
        <v>64</v>
      </c>
      <c r="B159" s="27"/>
      <c r="C159" s="27" t="s">
        <v>107</v>
      </c>
      <c r="D159" s="31"/>
      <c r="E159" s="27"/>
      <c r="F159" s="27"/>
      <c r="G159" s="27"/>
      <c r="H159" s="27"/>
      <c r="I159" s="27"/>
      <c r="J159" s="27"/>
      <c r="K159" s="43"/>
      <c r="L159" s="27"/>
      <c r="M159" s="27"/>
      <c r="N159" s="27"/>
      <c r="O159" s="27"/>
      <c r="P159" s="27"/>
      <c r="Q159" s="27"/>
      <c r="R159" s="30"/>
      <c r="S159" s="93">
        <v>0</v>
      </c>
      <c r="T159" s="93">
        <v>0</v>
      </c>
      <c r="U159" s="94">
        <v>0</v>
      </c>
      <c r="V159" s="94">
        <v>0</v>
      </c>
      <c r="W159" s="94">
        <v>0</v>
      </c>
      <c r="X159" s="95">
        <v>0</v>
      </c>
      <c r="Y159" s="95">
        <v>0</v>
      </c>
      <c r="Z159" s="95">
        <v>0</v>
      </c>
      <c r="AA159" s="95">
        <v>0</v>
      </c>
      <c r="AB159" s="95">
        <v>0</v>
      </c>
      <c r="AC159" s="4"/>
      <c r="AE159" s="42"/>
      <c r="AF159" s="42"/>
    </row>
    <row r="160" spans="1:32" hidden="1" x14ac:dyDescent="0.2">
      <c r="A160" s="157"/>
      <c r="B160" s="27"/>
      <c r="C160" s="31" t="s">
        <v>108</v>
      </c>
      <c r="D160" s="31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30">
        <v>0</v>
      </c>
      <c r="S160" s="42"/>
      <c r="T160" s="42"/>
      <c r="U160" s="21"/>
      <c r="V160" s="21"/>
      <c r="W160" s="21"/>
      <c r="AC160" s="4"/>
      <c r="AE160" s="42"/>
      <c r="AF160" s="42"/>
    </row>
    <row r="161" spans="1:32" hidden="1" x14ac:dyDescent="0.2">
      <c r="A161" s="88" t="s">
        <v>134</v>
      </c>
      <c r="B161" s="27" t="s">
        <v>134</v>
      </c>
      <c r="C161" s="13"/>
      <c r="D161" s="13"/>
      <c r="E161" s="9"/>
      <c r="F161" s="9"/>
      <c r="G161" s="27"/>
      <c r="H161" s="27"/>
      <c r="I161" s="27"/>
      <c r="J161" s="27" t="s">
        <v>134</v>
      </c>
      <c r="K161" s="33"/>
      <c r="L161" s="27">
        <v>0</v>
      </c>
      <c r="M161" s="27" t="s">
        <v>134</v>
      </c>
      <c r="N161" s="27" t="s">
        <v>134</v>
      </c>
      <c r="O161" s="27">
        <v>1</v>
      </c>
      <c r="P161" s="33"/>
      <c r="Q161" s="27" t="s">
        <v>134</v>
      </c>
      <c r="R161" s="30">
        <v>0</v>
      </c>
      <c r="S161" s="36">
        <v>0</v>
      </c>
      <c r="T161" s="36">
        <v>0</v>
      </c>
      <c r="U161" s="37">
        <v>0</v>
      </c>
      <c r="V161" s="37">
        <v>0</v>
      </c>
      <c r="W161" s="37">
        <v>0</v>
      </c>
      <c r="X161" s="40">
        <v>0</v>
      </c>
      <c r="Y161" s="40">
        <v>0</v>
      </c>
      <c r="Z161" s="40">
        <v>0</v>
      </c>
      <c r="AA161" s="40">
        <v>0</v>
      </c>
      <c r="AB161" s="40">
        <v>0</v>
      </c>
      <c r="AC161" s="41">
        <v>0</v>
      </c>
      <c r="AE161" s="42"/>
      <c r="AF161" s="42"/>
    </row>
    <row r="162" spans="1:32" hidden="1" x14ac:dyDescent="0.2">
      <c r="A162" s="88" t="s">
        <v>134</v>
      </c>
      <c r="B162" s="27" t="s">
        <v>134</v>
      </c>
      <c r="C162" s="13"/>
      <c r="D162" s="13"/>
      <c r="E162" s="9"/>
      <c r="F162" s="9"/>
      <c r="G162" s="27"/>
      <c r="H162" s="27"/>
      <c r="I162" s="27"/>
      <c r="J162" s="27" t="s">
        <v>134</v>
      </c>
      <c r="K162" s="33"/>
      <c r="L162" s="27">
        <v>0</v>
      </c>
      <c r="M162" s="27" t="s">
        <v>134</v>
      </c>
      <c r="N162" s="27" t="s">
        <v>134</v>
      </c>
      <c r="O162" s="27">
        <v>1</v>
      </c>
      <c r="P162" s="33"/>
      <c r="Q162" s="27" t="s">
        <v>134</v>
      </c>
      <c r="R162" s="30">
        <v>0</v>
      </c>
      <c r="S162" s="36">
        <v>0</v>
      </c>
      <c r="T162" s="36">
        <v>0</v>
      </c>
      <c r="U162" s="37">
        <v>0</v>
      </c>
      <c r="V162" s="37">
        <v>0</v>
      </c>
      <c r="W162" s="37">
        <v>0</v>
      </c>
      <c r="X162" s="40">
        <v>0</v>
      </c>
      <c r="Y162" s="40">
        <v>0</v>
      </c>
      <c r="Z162" s="40">
        <v>0</v>
      </c>
      <c r="AA162" s="40">
        <v>0</v>
      </c>
      <c r="AB162" s="40">
        <v>0</v>
      </c>
      <c r="AC162" s="41">
        <v>0</v>
      </c>
      <c r="AE162" s="42"/>
      <c r="AF162" s="42"/>
    </row>
    <row r="163" spans="1:32" hidden="1" x14ac:dyDescent="0.2">
      <c r="A163" s="88" t="s">
        <v>134</v>
      </c>
      <c r="B163" s="27" t="s">
        <v>134</v>
      </c>
      <c r="C163" s="13"/>
      <c r="D163" s="13"/>
      <c r="E163" s="9"/>
      <c r="F163" s="9"/>
      <c r="G163" s="27"/>
      <c r="H163" s="27"/>
      <c r="I163" s="27"/>
      <c r="J163" s="27" t="s">
        <v>134</v>
      </c>
      <c r="K163" s="33"/>
      <c r="L163" s="27">
        <v>0</v>
      </c>
      <c r="M163" s="27" t="s">
        <v>134</v>
      </c>
      <c r="N163" s="27" t="s">
        <v>134</v>
      </c>
      <c r="O163" s="27">
        <v>1</v>
      </c>
      <c r="P163" s="33"/>
      <c r="Q163" s="27" t="s">
        <v>134</v>
      </c>
      <c r="R163" s="30">
        <v>0</v>
      </c>
      <c r="S163" s="36">
        <v>0</v>
      </c>
      <c r="T163" s="36">
        <v>0</v>
      </c>
      <c r="U163" s="37">
        <v>0</v>
      </c>
      <c r="V163" s="37">
        <v>0</v>
      </c>
      <c r="W163" s="37">
        <v>0</v>
      </c>
      <c r="X163" s="40">
        <v>0</v>
      </c>
      <c r="Y163" s="40">
        <v>0</v>
      </c>
      <c r="Z163" s="40">
        <v>0</v>
      </c>
      <c r="AA163" s="40">
        <v>0</v>
      </c>
      <c r="AB163" s="40">
        <v>0</v>
      </c>
      <c r="AC163" s="41">
        <v>0</v>
      </c>
      <c r="AE163" s="42"/>
      <c r="AF163" s="42"/>
    </row>
    <row r="164" spans="1:32" hidden="1" x14ac:dyDescent="0.2">
      <c r="A164" s="88" t="s">
        <v>134</v>
      </c>
      <c r="B164" s="27" t="s">
        <v>134</v>
      </c>
      <c r="C164" s="13"/>
      <c r="D164" s="13"/>
      <c r="E164" s="9"/>
      <c r="F164" s="9"/>
      <c r="G164" s="27"/>
      <c r="H164" s="27"/>
      <c r="I164" s="27"/>
      <c r="J164" s="27" t="s">
        <v>134</v>
      </c>
      <c r="K164" s="33"/>
      <c r="L164" s="27">
        <v>0</v>
      </c>
      <c r="M164" s="27" t="s">
        <v>134</v>
      </c>
      <c r="N164" s="27" t="s">
        <v>134</v>
      </c>
      <c r="O164" s="27">
        <v>1</v>
      </c>
      <c r="P164" s="33"/>
      <c r="Q164" s="27" t="s">
        <v>134</v>
      </c>
      <c r="R164" s="30">
        <v>0</v>
      </c>
      <c r="S164" s="36">
        <v>0</v>
      </c>
      <c r="T164" s="36">
        <v>0</v>
      </c>
      <c r="U164" s="37">
        <v>0</v>
      </c>
      <c r="V164" s="37">
        <v>0</v>
      </c>
      <c r="W164" s="37">
        <v>0</v>
      </c>
      <c r="X164" s="40">
        <v>0</v>
      </c>
      <c r="Y164" s="40">
        <v>0</v>
      </c>
      <c r="Z164" s="40">
        <v>0</v>
      </c>
      <c r="AA164" s="40">
        <v>0</v>
      </c>
      <c r="AB164" s="40">
        <v>0</v>
      </c>
      <c r="AC164" s="41">
        <v>0</v>
      </c>
      <c r="AE164" s="42"/>
      <c r="AF164" s="42"/>
    </row>
    <row r="165" spans="1:32" hidden="1" x14ac:dyDescent="0.2">
      <c r="A165" s="88" t="s">
        <v>134</v>
      </c>
      <c r="B165" s="27" t="s">
        <v>134</v>
      </c>
      <c r="C165" s="13"/>
      <c r="D165" s="13"/>
      <c r="E165" s="9"/>
      <c r="F165" s="9"/>
      <c r="G165" s="27"/>
      <c r="H165" s="27"/>
      <c r="I165" s="27"/>
      <c r="J165" s="27" t="s">
        <v>134</v>
      </c>
      <c r="K165" s="33"/>
      <c r="L165" s="27">
        <v>0</v>
      </c>
      <c r="M165" s="27" t="s">
        <v>134</v>
      </c>
      <c r="N165" s="27" t="s">
        <v>134</v>
      </c>
      <c r="O165" s="27">
        <v>1</v>
      </c>
      <c r="P165" s="33"/>
      <c r="Q165" s="27" t="s">
        <v>134</v>
      </c>
      <c r="R165" s="30">
        <v>0</v>
      </c>
      <c r="S165" s="36">
        <v>0</v>
      </c>
      <c r="T165" s="36">
        <v>0</v>
      </c>
      <c r="U165" s="37">
        <v>0</v>
      </c>
      <c r="V165" s="37">
        <v>0</v>
      </c>
      <c r="W165" s="37">
        <v>0</v>
      </c>
      <c r="X165" s="40">
        <v>0</v>
      </c>
      <c r="Y165" s="40">
        <v>0</v>
      </c>
      <c r="Z165" s="40">
        <v>0</v>
      </c>
      <c r="AA165" s="40">
        <v>0</v>
      </c>
      <c r="AB165" s="40">
        <v>0</v>
      </c>
      <c r="AC165" s="41">
        <v>0</v>
      </c>
      <c r="AE165" s="42"/>
      <c r="AF165" s="42"/>
    </row>
    <row r="166" spans="1:32" hidden="1" x14ac:dyDescent="0.2">
      <c r="A166" s="88"/>
      <c r="B166" s="27"/>
      <c r="C166" s="31" t="s">
        <v>109</v>
      </c>
      <c r="D166" s="31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30">
        <v>0</v>
      </c>
      <c r="S166" s="42"/>
      <c r="T166" s="42"/>
      <c r="U166" s="21"/>
      <c r="V166" s="21"/>
      <c r="W166" s="21"/>
      <c r="AC166" s="4"/>
      <c r="AE166" s="42"/>
      <c r="AF166" s="42"/>
    </row>
    <row r="167" spans="1:32" hidden="1" x14ac:dyDescent="0.2">
      <c r="A167" s="88" t="s">
        <v>134</v>
      </c>
      <c r="B167" s="27" t="s">
        <v>134</v>
      </c>
      <c r="C167" s="13"/>
      <c r="D167" s="13"/>
      <c r="E167" s="9"/>
      <c r="F167" s="9"/>
      <c r="G167" s="27"/>
      <c r="H167" s="27"/>
      <c r="I167" s="27"/>
      <c r="J167" s="27" t="s">
        <v>134</v>
      </c>
      <c r="K167" s="33"/>
      <c r="L167" s="27">
        <v>0</v>
      </c>
      <c r="M167" s="27" t="s">
        <v>134</v>
      </c>
      <c r="N167" s="27" t="s">
        <v>134</v>
      </c>
      <c r="O167" s="27">
        <v>1</v>
      </c>
      <c r="P167" s="33"/>
      <c r="Q167" s="27" t="s">
        <v>134</v>
      </c>
      <c r="R167" s="30">
        <v>0</v>
      </c>
      <c r="S167" s="36">
        <v>0</v>
      </c>
      <c r="T167" s="36">
        <v>0</v>
      </c>
      <c r="U167" s="37">
        <v>0</v>
      </c>
      <c r="V167" s="37">
        <v>0</v>
      </c>
      <c r="W167" s="37">
        <v>0</v>
      </c>
      <c r="X167" s="40">
        <v>0</v>
      </c>
      <c r="Y167" s="40">
        <v>0</v>
      </c>
      <c r="Z167" s="40">
        <v>0</v>
      </c>
      <c r="AA167" s="40">
        <v>0</v>
      </c>
      <c r="AB167" s="40">
        <v>0</v>
      </c>
      <c r="AC167" s="41">
        <v>0</v>
      </c>
      <c r="AE167" s="42"/>
      <c r="AF167" s="42"/>
    </row>
    <row r="168" spans="1:32" hidden="1" x14ac:dyDescent="0.2">
      <c r="A168" s="88" t="s">
        <v>134</v>
      </c>
      <c r="B168" s="27" t="s">
        <v>134</v>
      </c>
      <c r="C168" s="13"/>
      <c r="D168" s="13"/>
      <c r="E168" s="9"/>
      <c r="F168" s="9"/>
      <c r="G168" s="27"/>
      <c r="H168" s="27"/>
      <c r="I168" s="27"/>
      <c r="J168" s="27" t="s">
        <v>134</v>
      </c>
      <c r="K168" s="33"/>
      <c r="L168" s="27">
        <v>0</v>
      </c>
      <c r="M168" s="27" t="s">
        <v>134</v>
      </c>
      <c r="N168" s="27" t="s">
        <v>134</v>
      </c>
      <c r="O168" s="27">
        <v>1</v>
      </c>
      <c r="P168" s="33"/>
      <c r="Q168" s="27" t="s">
        <v>134</v>
      </c>
      <c r="R168" s="30">
        <v>0</v>
      </c>
      <c r="S168" s="36">
        <v>0</v>
      </c>
      <c r="T168" s="36">
        <v>0</v>
      </c>
      <c r="U168" s="37">
        <v>0</v>
      </c>
      <c r="V168" s="37">
        <v>0</v>
      </c>
      <c r="W168" s="37">
        <v>0</v>
      </c>
      <c r="X168" s="40">
        <v>0</v>
      </c>
      <c r="Y168" s="40">
        <v>0</v>
      </c>
      <c r="Z168" s="40">
        <v>0</v>
      </c>
      <c r="AA168" s="40">
        <v>0</v>
      </c>
      <c r="AB168" s="40">
        <v>0</v>
      </c>
      <c r="AC168" s="41">
        <v>0</v>
      </c>
      <c r="AE168" s="42"/>
      <c r="AF168" s="42"/>
    </row>
    <row r="169" spans="1:32" hidden="1" x14ac:dyDescent="0.2">
      <c r="A169" s="88" t="s">
        <v>134</v>
      </c>
      <c r="B169" s="27" t="s">
        <v>134</v>
      </c>
      <c r="C169" s="13"/>
      <c r="D169" s="13"/>
      <c r="E169" s="9"/>
      <c r="F169" s="9"/>
      <c r="G169" s="27"/>
      <c r="H169" s="27"/>
      <c r="I169" s="27"/>
      <c r="J169" s="27" t="s">
        <v>134</v>
      </c>
      <c r="K169" s="33"/>
      <c r="L169" s="27">
        <v>0</v>
      </c>
      <c r="M169" s="27" t="s">
        <v>134</v>
      </c>
      <c r="N169" s="27" t="s">
        <v>134</v>
      </c>
      <c r="O169" s="27">
        <v>1</v>
      </c>
      <c r="P169" s="33"/>
      <c r="Q169" s="27" t="s">
        <v>134</v>
      </c>
      <c r="R169" s="30">
        <v>0</v>
      </c>
      <c r="S169" s="36">
        <v>0</v>
      </c>
      <c r="T169" s="36">
        <v>0</v>
      </c>
      <c r="U169" s="37">
        <v>0</v>
      </c>
      <c r="V169" s="37">
        <v>0</v>
      </c>
      <c r="W169" s="37">
        <v>0</v>
      </c>
      <c r="X169" s="40">
        <v>0</v>
      </c>
      <c r="Y169" s="40">
        <v>0</v>
      </c>
      <c r="Z169" s="40">
        <v>0</v>
      </c>
      <c r="AA169" s="40">
        <v>0</v>
      </c>
      <c r="AB169" s="40">
        <v>0</v>
      </c>
      <c r="AC169" s="41">
        <v>0</v>
      </c>
      <c r="AE169" s="42"/>
      <c r="AF169" s="42"/>
    </row>
    <row r="170" spans="1:32" hidden="1" x14ac:dyDescent="0.2">
      <c r="A170" s="88" t="s">
        <v>134</v>
      </c>
      <c r="B170" s="27" t="s">
        <v>134</v>
      </c>
      <c r="C170" s="13"/>
      <c r="D170" s="13"/>
      <c r="E170" s="9"/>
      <c r="F170" s="9"/>
      <c r="G170" s="27"/>
      <c r="H170" s="27"/>
      <c r="I170" s="27"/>
      <c r="J170" s="27" t="s">
        <v>134</v>
      </c>
      <c r="K170" s="33"/>
      <c r="L170" s="27">
        <v>0</v>
      </c>
      <c r="M170" s="27" t="s">
        <v>134</v>
      </c>
      <c r="N170" s="27" t="s">
        <v>134</v>
      </c>
      <c r="O170" s="27">
        <v>1</v>
      </c>
      <c r="P170" s="33"/>
      <c r="Q170" s="27" t="s">
        <v>134</v>
      </c>
      <c r="R170" s="30">
        <v>0</v>
      </c>
      <c r="S170" s="36">
        <v>0</v>
      </c>
      <c r="T170" s="36">
        <v>0</v>
      </c>
      <c r="U170" s="37">
        <v>0</v>
      </c>
      <c r="V170" s="37">
        <v>0</v>
      </c>
      <c r="W170" s="37">
        <v>0</v>
      </c>
      <c r="X170" s="40">
        <v>0</v>
      </c>
      <c r="Y170" s="40">
        <v>0</v>
      </c>
      <c r="Z170" s="40">
        <v>0</v>
      </c>
      <c r="AA170" s="40">
        <v>0</v>
      </c>
      <c r="AB170" s="40">
        <v>0</v>
      </c>
      <c r="AC170" s="41">
        <v>0</v>
      </c>
      <c r="AE170" s="42"/>
      <c r="AF170" s="42"/>
    </row>
    <row r="171" spans="1:32" hidden="1" x14ac:dyDescent="0.2">
      <c r="A171" s="88" t="s">
        <v>134</v>
      </c>
      <c r="B171" s="27" t="s">
        <v>134</v>
      </c>
      <c r="C171" s="13"/>
      <c r="D171" s="13"/>
      <c r="E171" s="9"/>
      <c r="F171" s="9"/>
      <c r="G171" s="27"/>
      <c r="H171" s="27"/>
      <c r="I171" s="27"/>
      <c r="J171" s="27" t="s">
        <v>134</v>
      </c>
      <c r="K171" s="33"/>
      <c r="L171" s="27">
        <v>0</v>
      </c>
      <c r="M171" s="27" t="s">
        <v>134</v>
      </c>
      <c r="N171" s="27" t="s">
        <v>134</v>
      </c>
      <c r="O171" s="27">
        <v>1</v>
      </c>
      <c r="P171" s="33"/>
      <c r="Q171" s="27" t="s">
        <v>134</v>
      </c>
      <c r="R171" s="30">
        <v>0</v>
      </c>
      <c r="S171" s="36">
        <v>0</v>
      </c>
      <c r="T171" s="36">
        <v>0</v>
      </c>
      <c r="U171" s="37">
        <v>0</v>
      </c>
      <c r="V171" s="37">
        <v>0</v>
      </c>
      <c r="W171" s="37">
        <v>0</v>
      </c>
      <c r="X171" s="40">
        <v>0</v>
      </c>
      <c r="Y171" s="40">
        <v>0</v>
      </c>
      <c r="Z171" s="40">
        <v>0</v>
      </c>
      <c r="AA171" s="40">
        <v>0</v>
      </c>
      <c r="AB171" s="40">
        <v>0</v>
      </c>
      <c r="AC171" s="41">
        <v>0</v>
      </c>
      <c r="AE171" s="42"/>
      <c r="AF171" s="42"/>
    </row>
    <row r="172" spans="1:32" hidden="1" x14ac:dyDescent="0.2">
      <c r="A172" s="157"/>
      <c r="B172" s="27"/>
      <c r="C172" s="27" t="s">
        <v>76</v>
      </c>
      <c r="D172" s="27"/>
      <c r="E172" s="27"/>
      <c r="F172" s="27"/>
      <c r="G172" s="27"/>
      <c r="H172" s="27"/>
      <c r="I172" s="27"/>
      <c r="J172" s="27"/>
      <c r="K172" s="27"/>
      <c r="L172" s="27"/>
      <c r="M172" s="27">
        <v>0</v>
      </c>
      <c r="N172" s="27"/>
      <c r="O172" s="27"/>
      <c r="P172" s="27"/>
      <c r="Q172" s="27"/>
      <c r="R172" s="30">
        <v>0</v>
      </c>
      <c r="S172" s="96">
        <v>0</v>
      </c>
      <c r="T172" s="96">
        <v>0</v>
      </c>
      <c r="U172" s="97">
        <v>0</v>
      </c>
      <c r="V172" s="97">
        <v>0</v>
      </c>
      <c r="W172" s="97">
        <v>0</v>
      </c>
      <c r="X172" s="98">
        <v>0</v>
      </c>
      <c r="Y172" s="98">
        <v>0</v>
      </c>
      <c r="Z172" s="98">
        <v>0</v>
      </c>
      <c r="AA172" s="98">
        <v>0</v>
      </c>
      <c r="AB172" s="98">
        <v>0</v>
      </c>
      <c r="AC172" s="49">
        <v>0</v>
      </c>
    </row>
    <row r="173" spans="1:32" hidden="1" x14ac:dyDescent="0.2">
      <c r="A173" s="92" t="s">
        <v>64</v>
      </c>
      <c r="C173" s="12" t="s">
        <v>110</v>
      </c>
      <c r="K173" s="43"/>
      <c r="N173" s="99"/>
      <c r="O173" s="27">
        <v>1</v>
      </c>
      <c r="R173" s="79"/>
      <c r="S173" s="100">
        <v>0</v>
      </c>
      <c r="T173" s="100">
        <v>0</v>
      </c>
      <c r="U173" s="101">
        <v>0</v>
      </c>
      <c r="V173" s="101">
        <v>0</v>
      </c>
      <c r="W173" s="101">
        <v>0</v>
      </c>
      <c r="X173" s="102">
        <v>0</v>
      </c>
      <c r="Y173" s="102">
        <v>0</v>
      </c>
      <c r="Z173" s="102">
        <v>0</v>
      </c>
      <c r="AA173" s="102">
        <v>0</v>
      </c>
      <c r="AB173" s="102">
        <v>0</v>
      </c>
    </row>
    <row r="174" spans="1:32" s="3" customFormat="1" hidden="1" x14ac:dyDescent="0.2">
      <c r="A174" s="92" t="s">
        <v>64</v>
      </c>
      <c r="B174" s="52"/>
      <c r="C174" s="52" t="s">
        <v>111</v>
      </c>
      <c r="D174" s="52"/>
      <c r="E174" s="52"/>
      <c r="F174" s="52"/>
      <c r="G174" s="52"/>
      <c r="H174" s="52"/>
      <c r="I174" s="52"/>
      <c r="J174" s="52"/>
      <c r="K174" s="52"/>
      <c r="L174" s="52">
        <v>1</v>
      </c>
      <c r="M174" s="52"/>
      <c r="N174" s="52"/>
      <c r="O174" s="52">
        <v>1</v>
      </c>
      <c r="P174" s="52"/>
      <c r="Q174" s="52"/>
      <c r="R174" s="53"/>
      <c r="S174" s="103">
        <v>0</v>
      </c>
      <c r="T174" s="103">
        <v>0</v>
      </c>
      <c r="U174" s="103">
        <v>0</v>
      </c>
      <c r="V174" s="103">
        <v>0</v>
      </c>
      <c r="W174" s="103">
        <v>0</v>
      </c>
      <c r="X174" s="103">
        <v>0</v>
      </c>
      <c r="Y174" s="103">
        <v>0</v>
      </c>
      <c r="Z174" s="103">
        <v>0</v>
      </c>
      <c r="AA174" s="103">
        <v>0</v>
      </c>
      <c r="AB174" s="103">
        <v>0</v>
      </c>
      <c r="AC174" s="5"/>
      <c r="AD174" s="4"/>
    </row>
    <row r="175" spans="1:32" s="3" customFormat="1" hidden="1" x14ac:dyDescent="0.2">
      <c r="A175" s="92" t="s">
        <v>64</v>
      </c>
      <c r="B175" s="52"/>
      <c r="C175" s="52" t="s">
        <v>112</v>
      </c>
      <c r="D175" s="52"/>
      <c r="E175" s="52"/>
      <c r="F175" s="52"/>
      <c r="G175" s="52"/>
      <c r="H175" s="52"/>
      <c r="I175" s="52"/>
      <c r="J175" s="52"/>
      <c r="K175" s="52"/>
      <c r="L175" s="52">
        <v>3</v>
      </c>
      <c r="M175" s="52">
        <v>10</v>
      </c>
      <c r="N175" s="52"/>
      <c r="O175" s="52">
        <v>1</v>
      </c>
      <c r="P175" s="52"/>
      <c r="Q175" s="52"/>
      <c r="R175" s="53"/>
      <c r="S175" s="103">
        <v>0</v>
      </c>
      <c r="T175" s="103">
        <v>0</v>
      </c>
      <c r="U175" s="103">
        <v>0</v>
      </c>
      <c r="V175" s="103">
        <v>0</v>
      </c>
      <c r="W175" s="103">
        <v>0</v>
      </c>
      <c r="X175" s="103">
        <v>0</v>
      </c>
      <c r="Y175" s="103">
        <v>0</v>
      </c>
      <c r="Z175" s="103">
        <v>0</v>
      </c>
      <c r="AA175" s="103">
        <v>0</v>
      </c>
      <c r="AB175" s="103">
        <v>0</v>
      </c>
      <c r="AC175" s="5"/>
      <c r="AD175" s="4"/>
    </row>
    <row r="176" spans="1:32" s="3" customFormat="1" hidden="1" x14ac:dyDescent="0.2">
      <c r="A176" s="92" t="s">
        <v>64</v>
      </c>
      <c r="B176" s="52"/>
      <c r="C176" s="52" t="s">
        <v>113</v>
      </c>
      <c r="D176" s="52"/>
      <c r="E176" s="52"/>
      <c r="F176" s="52"/>
      <c r="G176" s="52"/>
      <c r="H176" s="52"/>
      <c r="I176" s="52"/>
      <c r="J176" s="52"/>
      <c r="K176" s="52"/>
      <c r="L176" s="52">
        <v>20</v>
      </c>
      <c r="M176" s="52">
        <v>35</v>
      </c>
      <c r="N176" s="52"/>
      <c r="O176" s="52">
        <v>1</v>
      </c>
      <c r="P176" s="52"/>
      <c r="Q176" s="52"/>
      <c r="R176" s="53"/>
      <c r="S176" s="103">
        <v>0</v>
      </c>
      <c r="T176" s="103">
        <v>0</v>
      </c>
      <c r="U176" s="103">
        <v>0</v>
      </c>
      <c r="V176" s="103">
        <v>0</v>
      </c>
      <c r="W176" s="103">
        <v>0</v>
      </c>
      <c r="X176" s="103">
        <v>0</v>
      </c>
      <c r="Y176" s="103">
        <v>0</v>
      </c>
      <c r="Z176" s="103">
        <v>0</v>
      </c>
      <c r="AA176" s="103">
        <v>0</v>
      </c>
      <c r="AB176" s="103">
        <v>0</v>
      </c>
      <c r="AC176" s="5"/>
      <c r="AD176" s="4"/>
    </row>
    <row r="177" spans="1:30" s="3" customFormat="1" hidden="1" x14ac:dyDescent="0.2">
      <c r="A177" s="92" t="s">
        <v>64</v>
      </c>
      <c r="B177" s="52"/>
      <c r="C177" s="52" t="s">
        <v>114</v>
      </c>
      <c r="D177" s="52"/>
      <c r="E177" s="52"/>
      <c r="F177" s="52"/>
      <c r="G177" s="52"/>
      <c r="H177" s="52"/>
      <c r="I177" s="52"/>
      <c r="J177" s="52"/>
      <c r="K177" s="52"/>
      <c r="L177" s="52">
        <v>110</v>
      </c>
      <c r="M177" s="52">
        <v>220</v>
      </c>
      <c r="N177" s="52"/>
      <c r="O177" s="52">
        <v>1</v>
      </c>
      <c r="P177" s="52"/>
      <c r="Q177" s="52"/>
      <c r="R177" s="53"/>
      <c r="S177" s="47">
        <v>0</v>
      </c>
      <c r="T177" s="47">
        <v>0</v>
      </c>
      <c r="U177" s="47">
        <v>0</v>
      </c>
      <c r="V177" s="47">
        <v>0</v>
      </c>
      <c r="W177" s="47">
        <v>0</v>
      </c>
      <c r="X177" s="40">
        <v>0</v>
      </c>
      <c r="Y177" s="40">
        <v>0</v>
      </c>
      <c r="Z177" s="40">
        <v>0</v>
      </c>
      <c r="AA177" s="40">
        <v>0</v>
      </c>
      <c r="AB177" s="40">
        <v>0</v>
      </c>
      <c r="AC177" s="5"/>
      <c r="AD177" s="4"/>
    </row>
    <row r="178" spans="1:30" hidden="1" x14ac:dyDescent="0.2">
      <c r="A178" s="63"/>
      <c r="B178" s="64"/>
      <c r="C178" s="64" t="s">
        <v>77</v>
      </c>
      <c r="D178" s="64"/>
      <c r="E178" s="64"/>
      <c r="F178" s="64"/>
      <c r="G178" s="64"/>
      <c r="H178" s="64"/>
      <c r="I178" s="64"/>
      <c r="J178" s="64" t="s">
        <v>78</v>
      </c>
      <c r="K178" s="65">
        <v>0.12000000000000011</v>
      </c>
      <c r="L178" s="65"/>
      <c r="M178" s="64"/>
      <c r="N178" s="64"/>
      <c r="O178" s="64"/>
      <c r="P178" s="159" t="s">
        <v>78</v>
      </c>
      <c r="Q178" s="64"/>
      <c r="R178" s="104"/>
    </row>
    <row r="179" spans="1:30" hidden="1" x14ac:dyDescent="0.2">
      <c r="A179" s="63"/>
      <c r="B179" s="64"/>
      <c r="C179" s="69" t="s">
        <v>115</v>
      </c>
      <c r="D179" s="69"/>
      <c r="E179" s="64"/>
      <c r="F179" s="64"/>
      <c r="G179" s="64"/>
      <c r="H179" s="64"/>
      <c r="I179" s="64"/>
      <c r="J179" s="64"/>
      <c r="K179" s="64"/>
      <c r="L179" s="64"/>
      <c r="M179" s="64"/>
      <c r="N179" s="64"/>
      <c r="O179" s="64"/>
      <c r="P179" s="70" t="s">
        <v>134</v>
      </c>
      <c r="Q179" s="64"/>
      <c r="R179" s="30">
        <v>0</v>
      </c>
      <c r="S179" s="67">
        <v>0</v>
      </c>
      <c r="T179" s="67">
        <v>0</v>
      </c>
      <c r="U179" s="68">
        <v>0</v>
      </c>
    </row>
    <row r="180" spans="1:30" hidden="1" x14ac:dyDescent="0.2">
      <c r="A180" s="63"/>
      <c r="B180" s="64"/>
      <c r="C180" s="64" t="s">
        <v>116</v>
      </c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  <c r="O180" s="64"/>
      <c r="P180" s="70" t="s">
        <v>134</v>
      </c>
      <c r="Q180" s="71"/>
      <c r="R180" s="72">
        <v>0</v>
      </c>
      <c r="S180" s="67">
        <v>0</v>
      </c>
      <c r="T180" s="67"/>
      <c r="U180" s="68"/>
    </row>
    <row r="181" spans="1:30" hidden="1" x14ac:dyDescent="0.2">
      <c r="A181" s="105"/>
      <c r="B181" s="64" t="s">
        <v>117</v>
      </c>
      <c r="C181" s="73" t="s">
        <v>50</v>
      </c>
      <c r="D181" s="64"/>
      <c r="E181" s="64"/>
      <c r="F181" s="64"/>
      <c r="G181" s="64"/>
      <c r="H181" s="64"/>
      <c r="I181" s="64"/>
      <c r="J181" s="64"/>
      <c r="K181" s="65"/>
      <c r="L181" s="65"/>
      <c r="M181" s="74"/>
      <c r="N181" s="64"/>
      <c r="O181" s="64"/>
      <c r="P181" s="81" t="s">
        <v>134</v>
      </c>
      <c r="Q181" s="64"/>
      <c r="R181" s="30">
        <v>0</v>
      </c>
      <c r="S181" s="67"/>
      <c r="T181" s="67"/>
      <c r="U181" s="68"/>
    </row>
    <row r="182" spans="1:30" hidden="1" x14ac:dyDescent="0.2">
      <c r="A182" s="105"/>
      <c r="B182" s="64" t="s">
        <v>117</v>
      </c>
      <c r="C182" s="75" t="s">
        <v>239</v>
      </c>
      <c r="D182" s="64"/>
      <c r="E182" s="64"/>
      <c r="F182" s="64"/>
      <c r="G182" s="64"/>
      <c r="H182" s="64"/>
      <c r="I182" s="64"/>
      <c r="J182" s="64"/>
      <c r="K182" s="65"/>
      <c r="L182" s="65"/>
      <c r="M182" s="74"/>
      <c r="N182" s="64"/>
      <c r="O182" s="64"/>
      <c r="P182" s="81" t="s">
        <v>134</v>
      </c>
      <c r="Q182" s="64"/>
      <c r="R182" s="30">
        <v>0</v>
      </c>
      <c r="S182" s="67"/>
      <c r="T182" s="67"/>
      <c r="U182" s="68"/>
    </row>
    <row r="183" spans="1:30" hidden="1" x14ac:dyDescent="0.2">
      <c r="A183" s="105"/>
      <c r="B183" s="64" t="s">
        <v>117</v>
      </c>
      <c r="C183" s="75" t="s">
        <v>81</v>
      </c>
      <c r="D183" s="64"/>
      <c r="E183" s="64"/>
      <c r="F183" s="64"/>
      <c r="G183" s="64"/>
      <c r="H183" s="64"/>
      <c r="I183" s="64"/>
      <c r="J183" s="64"/>
      <c r="K183" s="65"/>
      <c r="L183" s="65"/>
      <c r="M183" s="74"/>
      <c r="N183" s="64"/>
      <c r="O183" s="64"/>
      <c r="P183" s="81" t="s">
        <v>134</v>
      </c>
      <c r="Q183" s="64"/>
      <c r="R183" s="30">
        <v>0</v>
      </c>
      <c r="S183" s="67"/>
      <c r="T183" s="67"/>
      <c r="U183" s="68"/>
    </row>
    <row r="184" spans="1:30" hidden="1" x14ac:dyDescent="0.2">
      <c r="A184" s="105"/>
      <c r="B184" s="64" t="s">
        <v>117</v>
      </c>
      <c r="C184" s="75" t="s">
        <v>53</v>
      </c>
      <c r="D184" s="64"/>
      <c r="E184" s="64"/>
      <c r="F184" s="64"/>
      <c r="G184" s="64"/>
      <c r="H184" s="64"/>
      <c r="I184" s="64"/>
      <c r="J184" s="64"/>
      <c r="K184" s="65"/>
      <c r="L184" s="65"/>
      <c r="M184" s="74"/>
      <c r="N184" s="64"/>
      <c r="O184" s="64"/>
      <c r="P184" s="81" t="s">
        <v>134</v>
      </c>
      <c r="Q184" s="64"/>
      <c r="R184" s="30">
        <v>0</v>
      </c>
      <c r="S184" s="67"/>
      <c r="T184" s="67"/>
      <c r="U184" s="68"/>
    </row>
    <row r="185" spans="1:30" hidden="1" x14ac:dyDescent="0.2">
      <c r="A185" s="105"/>
      <c r="B185" s="64" t="s">
        <v>117</v>
      </c>
      <c r="C185" s="75" t="s">
        <v>54</v>
      </c>
      <c r="D185" s="64"/>
      <c r="E185" s="64"/>
      <c r="F185" s="64"/>
      <c r="G185" s="64"/>
      <c r="H185" s="64"/>
      <c r="I185" s="64"/>
      <c r="J185" s="64"/>
      <c r="K185" s="65"/>
      <c r="L185" s="65"/>
      <c r="M185" s="74"/>
      <c r="N185" s="64"/>
      <c r="O185" s="64"/>
      <c r="P185" s="81" t="s">
        <v>134</v>
      </c>
      <c r="Q185" s="64"/>
      <c r="R185" s="30">
        <v>0</v>
      </c>
      <c r="T185" s="67"/>
      <c r="U185" s="68"/>
    </row>
    <row r="186" spans="1:30" ht="12.75" hidden="1" customHeight="1" x14ac:dyDescent="0.2">
      <c r="A186" s="63"/>
      <c r="B186" s="64" t="s">
        <v>117</v>
      </c>
      <c r="C186" s="75" t="s">
        <v>82</v>
      </c>
      <c r="D186" s="64"/>
      <c r="E186" s="64"/>
      <c r="F186" s="64"/>
      <c r="G186" s="64"/>
      <c r="H186" s="64"/>
      <c r="I186" s="64"/>
      <c r="J186" s="64"/>
      <c r="K186" s="65"/>
      <c r="L186" s="65"/>
      <c r="M186" s="74"/>
      <c r="N186" s="64"/>
      <c r="O186" s="64"/>
      <c r="P186" s="81" t="s">
        <v>134</v>
      </c>
      <c r="Q186" s="64"/>
      <c r="R186" s="30">
        <v>0</v>
      </c>
      <c r="S186" s="76">
        <v>0</v>
      </c>
      <c r="T186" s="67"/>
      <c r="U186" s="68"/>
      <c r="V186" s="68"/>
      <c r="W186" s="68"/>
    </row>
    <row r="187" spans="1:30" ht="12.75" hidden="1" customHeight="1" x14ac:dyDescent="0.2">
      <c r="A187" s="105"/>
      <c r="B187" s="64"/>
      <c r="C187" s="71" t="s">
        <v>105</v>
      </c>
      <c r="D187" s="64"/>
      <c r="E187" s="64"/>
      <c r="F187" s="64"/>
      <c r="G187" s="64"/>
      <c r="H187" s="64"/>
      <c r="I187" s="64"/>
      <c r="J187" s="64"/>
      <c r="K187" s="65"/>
      <c r="L187" s="65"/>
      <c r="M187" s="74"/>
      <c r="N187" s="64"/>
      <c r="O187" s="64"/>
      <c r="P187" s="70" t="s">
        <v>134</v>
      </c>
      <c r="Q187" s="64"/>
      <c r="R187" s="30">
        <v>0</v>
      </c>
      <c r="S187" s="67"/>
      <c r="T187" s="67"/>
      <c r="U187" s="68"/>
      <c r="V187" s="68"/>
      <c r="W187" s="68"/>
    </row>
    <row r="188" spans="1:30" hidden="1" x14ac:dyDescent="0.2">
      <c r="A188" s="63"/>
      <c r="B188" s="64"/>
      <c r="C188" s="77" t="s">
        <v>118</v>
      </c>
      <c r="D188" s="77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78">
        <v>0</v>
      </c>
      <c r="S188" s="67">
        <v>0</v>
      </c>
      <c r="T188" s="67"/>
      <c r="U188" s="68"/>
    </row>
    <row r="189" spans="1:30" hidden="1" x14ac:dyDescent="0.2">
      <c r="C189" s="2" t="s">
        <v>85</v>
      </c>
      <c r="P189" s="156" t="s">
        <v>78</v>
      </c>
      <c r="R189" s="79"/>
    </row>
    <row r="190" spans="1:30" hidden="1" x14ac:dyDescent="0.2">
      <c r="C190" s="2" t="s">
        <v>119</v>
      </c>
      <c r="K190" s="80"/>
      <c r="P190" s="70" t="s">
        <v>134</v>
      </c>
      <c r="R190" s="30">
        <v>0</v>
      </c>
      <c r="S190" s="67">
        <v>0</v>
      </c>
    </row>
    <row r="191" spans="1:30" hidden="1" x14ac:dyDescent="0.2">
      <c r="C191" s="2" t="s">
        <v>120</v>
      </c>
      <c r="K191" s="80"/>
      <c r="P191" s="81" t="s">
        <v>134</v>
      </c>
      <c r="R191" s="30">
        <v>0</v>
      </c>
      <c r="S191" s="36">
        <v>0</v>
      </c>
      <c r="T191" s="36">
        <v>0</v>
      </c>
      <c r="U191" s="37">
        <v>0</v>
      </c>
      <c r="V191" s="37">
        <v>0</v>
      </c>
      <c r="W191" s="37">
        <v>0</v>
      </c>
    </row>
    <row r="192" spans="1:30" hidden="1" x14ac:dyDescent="0.2">
      <c r="C192" s="2" t="s">
        <v>121</v>
      </c>
      <c r="K192" s="80"/>
      <c r="P192" s="81" t="s">
        <v>134</v>
      </c>
      <c r="R192" s="30">
        <v>0</v>
      </c>
      <c r="S192" s="36">
        <v>0</v>
      </c>
      <c r="T192" s="36">
        <v>0</v>
      </c>
      <c r="U192" s="37">
        <v>0</v>
      </c>
      <c r="V192" s="37">
        <v>0</v>
      </c>
      <c r="W192" s="37">
        <v>0</v>
      </c>
    </row>
    <row r="193" spans="1:29" hidden="1" x14ac:dyDescent="0.2">
      <c r="C193" s="2" t="s">
        <v>122</v>
      </c>
      <c r="K193" s="80"/>
      <c r="P193" s="81" t="s">
        <v>134</v>
      </c>
      <c r="R193" s="30">
        <v>0</v>
      </c>
      <c r="S193" s="36">
        <v>0</v>
      </c>
      <c r="T193" s="36">
        <v>0</v>
      </c>
      <c r="U193" s="37">
        <v>0</v>
      </c>
      <c r="V193" s="37">
        <v>0</v>
      </c>
      <c r="W193" s="37">
        <v>0</v>
      </c>
    </row>
    <row r="194" spans="1:29" hidden="1" x14ac:dyDescent="0.2">
      <c r="C194" s="2" t="s">
        <v>123</v>
      </c>
      <c r="K194" s="80"/>
      <c r="P194" s="81" t="s">
        <v>134</v>
      </c>
      <c r="R194" s="30">
        <v>0</v>
      </c>
      <c r="S194" s="36">
        <v>0</v>
      </c>
      <c r="T194" s="36">
        <v>0</v>
      </c>
      <c r="U194" s="37">
        <v>0</v>
      </c>
      <c r="V194" s="37">
        <v>0</v>
      </c>
      <c r="W194" s="37">
        <v>0</v>
      </c>
    </row>
    <row r="195" spans="1:29" hidden="1" x14ac:dyDescent="0.2">
      <c r="C195" s="2" t="s">
        <v>124</v>
      </c>
      <c r="K195" s="80"/>
      <c r="P195" s="81" t="s">
        <v>134</v>
      </c>
      <c r="R195" s="30">
        <v>0</v>
      </c>
      <c r="S195" s="67">
        <v>0</v>
      </c>
    </row>
    <row r="196" spans="1:29" hidden="1" x14ac:dyDescent="0.2">
      <c r="C196" s="2" t="s">
        <v>125</v>
      </c>
      <c r="K196" s="80"/>
      <c r="P196" s="81" t="s">
        <v>134</v>
      </c>
      <c r="R196" s="30">
        <v>0</v>
      </c>
      <c r="S196" s="67">
        <v>0</v>
      </c>
    </row>
    <row r="197" spans="1:29" hidden="1" x14ac:dyDescent="0.2">
      <c r="C197" s="2" t="s">
        <v>126</v>
      </c>
      <c r="K197" s="80"/>
      <c r="P197" s="81" t="s">
        <v>134</v>
      </c>
      <c r="R197" s="30">
        <v>0</v>
      </c>
      <c r="S197" s="67">
        <v>0</v>
      </c>
    </row>
    <row r="198" spans="1:29" hidden="1" x14ac:dyDescent="0.2">
      <c r="C198" s="2" t="s">
        <v>127</v>
      </c>
      <c r="K198" s="80"/>
      <c r="P198" s="81" t="s">
        <v>134</v>
      </c>
      <c r="R198" s="30">
        <v>0</v>
      </c>
      <c r="S198" s="67">
        <v>0</v>
      </c>
    </row>
    <row r="199" spans="1:29" hidden="1" x14ac:dyDescent="0.2">
      <c r="K199" s="80"/>
      <c r="P199" s="82" t="s">
        <v>134</v>
      </c>
      <c r="R199" s="42"/>
    </row>
    <row r="200" spans="1:29" hidden="1" x14ac:dyDescent="0.2">
      <c r="K200" s="80"/>
      <c r="AC200" s="4"/>
    </row>
    <row r="201" spans="1:29" ht="12.75" customHeight="1" x14ac:dyDescent="0.2">
      <c r="A201" s="170" t="s">
        <v>24</v>
      </c>
      <c r="B201" s="175" t="s">
        <v>25</v>
      </c>
      <c r="C201" s="168" t="s">
        <v>26</v>
      </c>
      <c r="D201" s="170" t="s">
        <v>27</v>
      </c>
      <c r="E201" s="206" t="s">
        <v>28</v>
      </c>
      <c r="F201" s="206"/>
      <c r="G201" s="206"/>
      <c r="H201" s="206"/>
      <c r="I201" s="206"/>
      <c r="J201" s="206" t="s">
        <v>29</v>
      </c>
      <c r="K201" s="206"/>
      <c r="L201" s="157"/>
      <c r="M201" s="157"/>
      <c r="N201" s="206" t="s">
        <v>30</v>
      </c>
      <c r="O201" s="206"/>
      <c r="P201" s="206"/>
      <c r="Q201" s="170" t="s">
        <v>31</v>
      </c>
      <c r="R201" s="175" t="s">
        <v>32</v>
      </c>
    </row>
    <row r="202" spans="1:29" ht="35.25" customHeight="1" x14ac:dyDescent="0.2">
      <c r="A202" s="171"/>
      <c r="B202" s="175"/>
      <c r="C202" s="168"/>
      <c r="D202" s="171"/>
      <c r="E202" s="50"/>
      <c r="F202" s="50"/>
      <c r="G202" s="155" t="s">
        <v>35</v>
      </c>
      <c r="H202" s="155"/>
      <c r="I202" s="155"/>
      <c r="J202" s="155" t="s">
        <v>38</v>
      </c>
      <c r="K202" s="155" t="s">
        <v>39</v>
      </c>
      <c r="L202" s="155" t="s">
        <v>128</v>
      </c>
      <c r="M202" s="155" t="s">
        <v>41</v>
      </c>
      <c r="N202" s="155" t="s">
        <v>101</v>
      </c>
      <c r="O202" s="156" t="s">
        <v>43</v>
      </c>
      <c r="P202" s="155" t="s">
        <v>44</v>
      </c>
      <c r="Q202" s="171"/>
      <c r="R202" s="175"/>
      <c r="S202" s="23" t="s">
        <v>129</v>
      </c>
      <c r="T202" s="23" t="s">
        <v>130</v>
      </c>
      <c r="U202" s="24" t="s">
        <v>131</v>
      </c>
      <c r="V202" s="86"/>
      <c r="W202" s="86"/>
      <c r="X202" s="87"/>
      <c r="Y202" s="87"/>
      <c r="AA202" s="87"/>
    </row>
    <row r="203" spans="1:29" x14ac:dyDescent="0.2">
      <c r="A203" s="157"/>
      <c r="B203" s="27"/>
      <c r="C203" s="27"/>
      <c r="D203" s="27" t="s">
        <v>56</v>
      </c>
      <c r="E203" s="27"/>
      <c r="F203" s="27"/>
      <c r="G203" s="27" t="s">
        <v>58</v>
      </c>
      <c r="H203" s="27"/>
      <c r="I203" s="27"/>
      <c r="J203" s="27"/>
      <c r="K203" s="27"/>
      <c r="L203" s="27"/>
      <c r="M203" s="27" t="s">
        <v>23</v>
      </c>
      <c r="N203" s="27"/>
      <c r="O203" s="27"/>
      <c r="P203" s="27"/>
      <c r="Q203" s="28"/>
      <c r="R203" s="30"/>
      <c r="S203" s="106">
        <v>1</v>
      </c>
      <c r="T203" s="106">
        <v>0</v>
      </c>
      <c r="U203" s="106">
        <v>1</v>
      </c>
      <c r="V203" s="6" t="s">
        <v>241</v>
      </c>
      <c r="W203" s="21"/>
    </row>
    <row r="204" spans="1:29" x14ac:dyDescent="0.2">
      <c r="A204" s="157"/>
      <c r="B204" s="27"/>
      <c r="C204" s="29" t="s">
        <v>132</v>
      </c>
      <c r="D204" s="29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8"/>
      <c r="R204" s="30"/>
      <c r="S204" s="11">
        <v>1</v>
      </c>
      <c r="T204" s="11">
        <v>2</v>
      </c>
      <c r="U204" s="107">
        <v>3</v>
      </c>
      <c r="V204" s="107">
        <v>4</v>
      </c>
      <c r="W204" s="107">
        <v>5</v>
      </c>
      <c r="X204" s="89">
        <v>1</v>
      </c>
      <c r="Y204" s="89">
        <v>2</v>
      </c>
      <c r="Z204" s="89">
        <v>3</v>
      </c>
      <c r="AA204" s="89">
        <v>4</v>
      </c>
      <c r="AB204" s="89">
        <v>5</v>
      </c>
    </row>
    <row r="205" spans="1:29" hidden="1" x14ac:dyDescent="0.2">
      <c r="A205" s="157"/>
      <c r="B205" s="27"/>
      <c r="C205" s="31" t="s">
        <v>133</v>
      </c>
      <c r="D205" s="31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30">
        <v>0</v>
      </c>
      <c r="S205" s="108">
        <v>35</v>
      </c>
      <c r="T205" s="108">
        <v>55</v>
      </c>
      <c r="U205" s="108">
        <v>3.8</v>
      </c>
      <c r="V205" s="108">
        <v>3</v>
      </c>
      <c r="W205" s="108">
        <v>3.2</v>
      </c>
      <c r="X205" s="109">
        <v>0.09</v>
      </c>
      <c r="Y205" s="109">
        <v>3.9E-2</v>
      </c>
      <c r="Z205" s="109">
        <v>8.5000000000000006E-2</v>
      </c>
      <c r="AA205" s="109">
        <v>3.1800000000000002E-2</v>
      </c>
      <c r="AB205" s="109">
        <v>8.5000000000000006E-2</v>
      </c>
    </row>
    <row r="206" spans="1:29" hidden="1" x14ac:dyDescent="0.2">
      <c r="A206" s="157" t="s">
        <v>134</v>
      </c>
      <c r="B206" s="27" t="s">
        <v>134</v>
      </c>
      <c r="C206" s="13"/>
      <c r="D206" s="13"/>
      <c r="E206" s="27"/>
      <c r="F206" s="27"/>
      <c r="G206" s="9"/>
      <c r="H206" s="27"/>
      <c r="I206" s="27"/>
      <c r="J206" s="27" t="s">
        <v>134</v>
      </c>
      <c r="K206" s="39"/>
      <c r="L206" s="27">
        <v>0</v>
      </c>
      <c r="M206" s="27" t="s">
        <v>134</v>
      </c>
      <c r="N206" s="27" t="s">
        <v>134</v>
      </c>
      <c r="O206" s="27">
        <v>1</v>
      </c>
      <c r="P206" s="33"/>
      <c r="Q206" s="35" t="s">
        <v>134</v>
      </c>
      <c r="R206" s="30">
        <v>0</v>
      </c>
      <c r="S206" s="36"/>
      <c r="T206" s="36"/>
      <c r="U206" s="37"/>
      <c r="V206" s="37"/>
      <c r="W206" s="37">
        <v>0</v>
      </c>
      <c r="X206" s="38">
        <v>0</v>
      </c>
      <c r="Y206" s="38">
        <v>0</v>
      </c>
      <c r="Z206" s="38">
        <v>0</v>
      </c>
      <c r="AA206" s="38">
        <v>0</v>
      </c>
      <c r="AB206" s="38">
        <v>0</v>
      </c>
    </row>
    <row r="207" spans="1:29" hidden="1" x14ac:dyDescent="0.2">
      <c r="A207" s="157" t="s">
        <v>134</v>
      </c>
      <c r="B207" s="27" t="s">
        <v>134</v>
      </c>
      <c r="C207" s="13"/>
      <c r="D207" s="13"/>
      <c r="E207" s="27"/>
      <c r="F207" s="27"/>
      <c r="G207" s="9"/>
      <c r="H207" s="27"/>
      <c r="I207" s="27"/>
      <c r="J207" s="27" t="s">
        <v>134</v>
      </c>
      <c r="K207" s="39"/>
      <c r="L207" s="27">
        <v>0</v>
      </c>
      <c r="M207" s="27" t="s">
        <v>134</v>
      </c>
      <c r="N207" s="27" t="s">
        <v>134</v>
      </c>
      <c r="O207" s="27">
        <v>1</v>
      </c>
      <c r="P207" s="33"/>
      <c r="Q207" s="35" t="s">
        <v>134</v>
      </c>
      <c r="R207" s="30">
        <v>0</v>
      </c>
      <c r="S207" s="36"/>
      <c r="T207" s="36"/>
      <c r="U207" s="37"/>
      <c r="V207" s="37"/>
      <c r="W207" s="37">
        <v>0</v>
      </c>
      <c r="X207" s="38">
        <v>0</v>
      </c>
      <c r="Y207" s="38">
        <v>0</v>
      </c>
      <c r="Z207" s="38">
        <v>0</v>
      </c>
      <c r="AA207" s="38">
        <v>0</v>
      </c>
      <c r="AB207" s="38">
        <v>0</v>
      </c>
    </row>
    <row r="208" spans="1:29" hidden="1" x14ac:dyDescent="0.2">
      <c r="A208" s="157"/>
      <c r="B208" s="27"/>
      <c r="C208" s="31" t="s">
        <v>135</v>
      </c>
      <c r="D208" s="31"/>
      <c r="E208" s="27"/>
      <c r="F208" s="27"/>
      <c r="G208" s="27"/>
      <c r="H208" s="27"/>
      <c r="I208" s="27"/>
      <c r="J208" s="27"/>
      <c r="K208" s="110"/>
      <c r="L208" s="27"/>
      <c r="M208" s="27"/>
      <c r="N208" s="27"/>
      <c r="O208" s="27"/>
      <c r="P208" s="27"/>
      <c r="Q208" s="27"/>
      <c r="R208" s="30">
        <v>0</v>
      </c>
      <c r="S208" s="42"/>
      <c r="T208" s="42"/>
      <c r="U208" s="21"/>
      <c r="V208" s="21"/>
      <c r="W208" s="21"/>
    </row>
    <row r="209" spans="1:30" hidden="1" x14ac:dyDescent="0.2">
      <c r="A209" s="157" t="s">
        <v>134</v>
      </c>
      <c r="B209" s="27" t="s">
        <v>134</v>
      </c>
      <c r="C209" s="13"/>
      <c r="D209" s="13"/>
      <c r="E209" s="27"/>
      <c r="F209" s="27"/>
      <c r="G209" s="9"/>
      <c r="H209" s="27"/>
      <c r="I209" s="27"/>
      <c r="J209" s="27" t="s">
        <v>134</v>
      </c>
      <c r="K209" s="39"/>
      <c r="L209" s="27">
        <v>0</v>
      </c>
      <c r="M209" s="27" t="s">
        <v>134</v>
      </c>
      <c r="N209" s="27" t="s">
        <v>134</v>
      </c>
      <c r="O209" s="27">
        <v>1</v>
      </c>
      <c r="P209" s="33"/>
      <c r="Q209" s="27" t="s">
        <v>134</v>
      </c>
      <c r="R209" s="72">
        <v>0</v>
      </c>
      <c r="S209" s="36">
        <v>0</v>
      </c>
      <c r="T209" s="36">
        <v>0</v>
      </c>
      <c r="U209" s="37">
        <v>0</v>
      </c>
      <c r="V209" s="37">
        <v>0</v>
      </c>
      <c r="W209" s="37">
        <v>0</v>
      </c>
      <c r="X209" s="40">
        <v>0</v>
      </c>
      <c r="Y209" s="40">
        <v>0</v>
      </c>
      <c r="Z209" s="40">
        <v>0</v>
      </c>
      <c r="AA209" s="40">
        <v>0</v>
      </c>
      <c r="AB209" s="40">
        <v>0</v>
      </c>
      <c r="AC209" s="111">
        <v>0</v>
      </c>
      <c r="AD209" s="4">
        <v>0.36080000000000001</v>
      </c>
    </row>
    <row r="210" spans="1:30" hidden="1" x14ac:dyDescent="0.2">
      <c r="A210" s="157" t="s">
        <v>134</v>
      </c>
      <c r="B210" s="27" t="s">
        <v>134</v>
      </c>
      <c r="C210" s="13"/>
      <c r="D210" s="13"/>
      <c r="E210" s="27"/>
      <c r="F210" s="27"/>
      <c r="G210" s="9"/>
      <c r="H210" s="27"/>
      <c r="I210" s="27"/>
      <c r="J210" s="27" t="s">
        <v>134</v>
      </c>
      <c r="K210" s="39"/>
      <c r="L210" s="27">
        <v>0</v>
      </c>
      <c r="M210" s="27" t="s">
        <v>134</v>
      </c>
      <c r="N210" s="27" t="s">
        <v>134</v>
      </c>
      <c r="O210" s="27">
        <v>1</v>
      </c>
      <c r="P210" s="33"/>
      <c r="Q210" s="27" t="s">
        <v>134</v>
      </c>
      <c r="R210" s="72">
        <v>0</v>
      </c>
      <c r="S210" s="36">
        <v>0</v>
      </c>
      <c r="T210" s="36">
        <v>0</v>
      </c>
      <c r="U210" s="37">
        <v>0</v>
      </c>
      <c r="V210" s="37">
        <v>0</v>
      </c>
      <c r="W210" s="37">
        <v>0</v>
      </c>
      <c r="X210" s="40">
        <v>0</v>
      </c>
      <c r="Y210" s="40">
        <v>0</v>
      </c>
      <c r="Z210" s="40">
        <v>0</v>
      </c>
      <c r="AA210" s="40">
        <v>0</v>
      </c>
      <c r="AB210" s="40">
        <v>0</v>
      </c>
      <c r="AC210" s="111">
        <v>0</v>
      </c>
      <c r="AD210" s="4">
        <v>0.36080000000000001</v>
      </c>
    </row>
    <row r="211" spans="1:30" hidden="1" x14ac:dyDescent="0.2">
      <c r="A211" s="157"/>
      <c r="B211" s="27"/>
      <c r="C211" s="31" t="s">
        <v>136</v>
      </c>
      <c r="D211" s="31"/>
      <c r="E211" s="27"/>
      <c r="F211" s="27"/>
      <c r="G211" s="27"/>
      <c r="H211" s="27"/>
      <c r="I211" s="27"/>
      <c r="J211" s="27"/>
      <c r="K211" s="110"/>
      <c r="L211" s="27"/>
      <c r="M211" s="27"/>
      <c r="N211" s="27"/>
      <c r="O211" s="27"/>
      <c r="P211" s="27"/>
      <c r="Q211" s="27"/>
      <c r="R211" s="30">
        <v>0</v>
      </c>
      <c r="S211" s="42"/>
      <c r="T211" s="42"/>
      <c r="U211" s="21"/>
      <c r="V211" s="21"/>
      <c r="W211" s="21"/>
      <c r="AC211" s="111"/>
      <c r="AD211" s="5"/>
    </row>
    <row r="212" spans="1:30" hidden="1" x14ac:dyDescent="0.2">
      <c r="A212" s="157" t="s">
        <v>134</v>
      </c>
      <c r="B212" s="27" t="s">
        <v>134</v>
      </c>
      <c r="C212" s="13"/>
      <c r="D212" s="13"/>
      <c r="E212" s="27"/>
      <c r="F212" s="27"/>
      <c r="G212" s="9"/>
      <c r="H212" s="27"/>
      <c r="I212" s="27"/>
      <c r="J212" s="27" t="s">
        <v>134</v>
      </c>
      <c r="K212" s="39"/>
      <c r="L212" s="27">
        <v>0</v>
      </c>
      <c r="M212" s="27" t="s">
        <v>134</v>
      </c>
      <c r="N212" s="27" t="s">
        <v>134</v>
      </c>
      <c r="O212" s="27">
        <v>1</v>
      </c>
      <c r="P212" s="33"/>
      <c r="Q212" s="27" t="s">
        <v>134</v>
      </c>
      <c r="R212" s="72">
        <v>0</v>
      </c>
      <c r="S212" s="36">
        <v>0</v>
      </c>
      <c r="T212" s="36">
        <v>0</v>
      </c>
      <c r="U212" s="37">
        <v>0</v>
      </c>
      <c r="V212" s="37">
        <v>0</v>
      </c>
      <c r="W212" s="37">
        <v>0</v>
      </c>
      <c r="X212" s="40">
        <v>0</v>
      </c>
      <c r="Y212" s="40">
        <v>0</v>
      </c>
      <c r="Z212" s="40">
        <v>0</v>
      </c>
      <c r="AA212" s="40">
        <v>0</v>
      </c>
      <c r="AB212" s="40">
        <v>0</v>
      </c>
      <c r="AC212" s="111">
        <v>0</v>
      </c>
      <c r="AD212" s="4">
        <v>0.36080000000000001</v>
      </c>
    </row>
    <row r="213" spans="1:30" hidden="1" x14ac:dyDescent="0.2">
      <c r="A213" s="157" t="s">
        <v>134</v>
      </c>
      <c r="B213" s="27" t="s">
        <v>134</v>
      </c>
      <c r="C213" s="13"/>
      <c r="D213" s="13"/>
      <c r="E213" s="27"/>
      <c r="F213" s="27"/>
      <c r="G213" s="9"/>
      <c r="H213" s="27"/>
      <c r="I213" s="27"/>
      <c r="J213" s="27" t="s">
        <v>134</v>
      </c>
      <c r="K213" s="39"/>
      <c r="L213" s="27">
        <v>0</v>
      </c>
      <c r="M213" s="27" t="s">
        <v>134</v>
      </c>
      <c r="N213" s="27" t="s">
        <v>134</v>
      </c>
      <c r="O213" s="27">
        <v>1</v>
      </c>
      <c r="P213" s="33"/>
      <c r="Q213" s="27" t="s">
        <v>134</v>
      </c>
      <c r="R213" s="72">
        <v>0</v>
      </c>
      <c r="S213" s="36">
        <v>0</v>
      </c>
      <c r="T213" s="36">
        <v>0</v>
      </c>
      <c r="U213" s="37">
        <v>0</v>
      </c>
      <c r="V213" s="37">
        <v>0</v>
      </c>
      <c r="W213" s="37">
        <v>0</v>
      </c>
      <c r="X213" s="40">
        <v>0</v>
      </c>
      <c r="Y213" s="40">
        <v>0</v>
      </c>
      <c r="Z213" s="40">
        <v>0</v>
      </c>
      <c r="AA213" s="40">
        <v>0</v>
      </c>
      <c r="AB213" s="40">
        <v>0</v>
      </c>
      <c r="AC213" s="111">
        <v>0</v>
      </c>
      <c r="AD213" s="4">
        <v>0.36080000000000001</v>
      </c>
    </row>
    <row r="214" spans="1:30" ht="14.25" hidden="1" customHeight="1" x14ac:dyDescent="0.2">
      <c r="A214" s="157"/>
      <c r="B214" s="27"/>
      <c r="C214" s="31" t="s">
        <v>137</v>
      </c>
      <c r="D214" s="31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30">
        <v>0</v>
      </c>
      <c r="S214" s="42"/>
      <c r="T214" s="42"/>
      <c r="U214" s="21"/>
      <c r="V214" s="21"/>
      <c r="W214" s="21"/>
      <c r="AC214" s="111"/>
      <c r="AD214" s="5"/>
    </row>
    <row r="215" spans="1:30" hidden="1" x14ac:dyDescent="0.2">
      <c r="A215" s="157"/>
      <c r="B215" s="27" t="s">
        <v>134</v>
      </c>
      <c r="C215" s="13"/>
      <c r="D215" s="13"/>
      <c r="E215" s="27"/>
      <c r="F215" s="27"/>
      <c r="G215" s="9"/>
      <c r="H215" s="27"/>
      <c r="I215" s="27"/>
      <c r="J215" s="27" t="s">
        <v>134</v>
      </c>
      <c r="K215" s="39"/>
      <c r="L215" s="27">
        <v>0</v>
      </c>
      <c r="M215" s="27" t="s">
        <v>134</v>
      </c>
      <c r="N215" s="27" t="s">
        <v>134</v>
      </c>
      <c r="O215" s="27">
        <v>1</v>
      </c>
      <c r="P215" s="33"/>
      <c r="Q215" s="27" t="s">
        <v>134</v>
      </c>
      <c r="R215" s="72">
        <v>0</v>
      </c>
      <c r="S215" s="36">
        <v>0</v>
      </c>
      <c r="T215" s="36">
        <v>0</v>
      </c>
      <c r="U215" s="37">
        <v>0</v>
      </c>
      <c r="V215" s="37">
        <v>0</v>
      </c>
      <c r="W215" s="37">
        <v>0</v>
      </c>
      <c r="X215" s="40">
        <v>0</v>
      </c>
      <c r="Y215" s="40">
        <v>0</v>
      </c>
      <c r="Z215" s="40">
        <v>0</v>
      </c>
      <c r="AA215" s="40">
        <v>0</v>
      </c>
      <c r="AB215" s="40">
        <v>0</v>
      </c>
      <c r="AC215" s="111">
        <v>0</v>
      </c>
      <c r="AD215" s="4">
        <v>0.36080000000000001</v>
      </c>
    </row>
    <row r="216" spans="1:30" hidden="1" x14ac:dyDescent="0.2">
      <c r="A216" s="157"/>
      <c r="B216" s="27" t="s">
        <v>134</v>
      </c>
      <c r="C216" s="13"/>
      <c r="D216" s="13"/>
      <c r="E216" s="27"/>
      <c r="F216" s="27"/>
      <c r="G216" s="9"/>
      <c r="H216" s="27"/>
      <c r="I216" s="27"/>
      <c r="J216" s="27" t="s">
        <v>134</v>
      </c>
      <c r="K216" s="39"/>
      <c r="L216" s="27">
        <v>0</v>
      </c>
      <c r="M216" s="27" t="s">
        <v>134</v>
      </c>
      <c r="N216" s="27" t="s">
        <v>134</v>
      </c>
      <c r="O216" s="27">
        <v>1</v>
      </c>
      <c r="P216" s="33"/>
      <c r="Q216" s="27" t="s">
        <v>134</v>
      </c>
      <c r="R216" s="72">
        <v>0</v>
      </c>
      <c r="S216" s="36">
        <v>0</v>
      </c>
      <c r="T216" s="36">
        <v>0</v>
      </c>
      <c r="U216" s="37">
        <v>0</v>
      </c>
      <c r="V216" s="37">
        <v>0</v>
      </c>
      <c r="W216" s="37">
        <v>0</v>
      </c>
      <c r="X216" s="40">
        <v>0</v>
      </c>
      <c r="Y216" s="40">
        <v>0</v>
      </c>
      <c r="Z216" s="40">
        <v>0</v>
      </c>
      <c r="AA216" s="40">
        <v>0</v>
      </c>
      <c r="AB216" s="40">
        <v>0</v>
      </c>
      <c r="AC216" s="111">
        <v>0</v>
      </c>
      <c r="AD216" s="4">
        <v>0.36080000000000001</v>
      </c>
    </row>
    <row r="217" spans="1:30" ht="14.25" hidden="1" customHeight="1" x14ac:dyDescent="0.2">
      <c r="A217" s="157"/>
      <c r="B217" s="27"/>
      <c r="C217" s="31" t="s">
        <v>138</v>
      </c>
      <c r="D217" s="31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30">
        <v>0</v>
      </c>
      <c r="S217" s="42"/>
      <c r="T217" s="42"/>
      <c r="U217" s="21"/>
      <c r="V217" s="21"/>
      <c r="W217" s="21"/>
      <c r="AC217" s="111"/>
      <c r="AD217" s="5"/>
    </row>
    <row r="218" spans="1:30" hidden="1" x14ac:dyDescent="0.2">
      <c r="A218" s="157"/>
      <c r="B218" s="27" t="s">
        <v>134</v>
      </c>
      <c r="C218" s="13"/>
      <c r="D218" s="13"/>
      <c r="E218" s="27"/>
      <c r="F218" s="27"/>
      <c r="G218" s="9"/>
      <c r="H218" s="27"/>
      <c r="I218" s="27"/>
      <c r="J218" s="27" t="s">
        <v>134</v>
      </c>
      <c r="K218" s="39"/>
      <c r="L218" s="27">
        <v>0</v>
      </c>
      <c r="M218" s="27" t="s">
        <v>134</v>
      </c>
      <c r="N218" s="27" t="s">
        <v>134</v>
      </c>
      <c r="O218" s="27">
        <v>1</v>
      </c>
      <c r="P218" s="33"/>
      <c r="Q218" s="27" t="s">
        <v>134</v>
      </c>
      <c r="R218" s="72">
        <v>0</v>
      </c>
      <c r="S218" s="36">
        <v>0</v>
      </c>
      <c r="T218" s="36">
        <v>0</v>
      </c>
      <c r="U218" s="37">
        <v>0</v>
      </c>
      <c r="V218" s="37">
        <v>0</v>
      </c>
      <c r="W218" s="37">
        <v>0</v>
      </c>
      <c r="X218" s="40">
        <v>0</v>
      </c>
      <c r="Y218" s="40">
        <v>0</v>
      </c>
      <c r="Z218" s="40">
        <v>0</v>
      </c>
      <c r="AA218" s="40">
        <v>0</v>
      </c>
      <c r="AB218" s="40">
        <v>0</v>
      </c>
      <c r="AC218" s="111">
        <v>0</v>
      </c>
      <c r="AD218" s="4">
        <v>0.36080000000000001</v>
      </c>
    </row>
    <row r="219" spans="1:30" hidden="1" x14ac:dyDescent="0.2">
      <c r="A219" s="157"/>
      <c r="B219" s="27" t="s">
        <v>134</v>
      </c>
      <c r="C219" s="13"/>
      <c r="D219" s="13"/>
      <c r="E219" s="27"/>
      <c r="F219" s="27"/>
      <c r="G219" s="9"/>
      <c r="H219" s="27"/>
      <c r="I219" s="27"/>
      <c r="J219" s="27" t="s">
        <v>134</v>
      </c>
      <c r="K219" s="39"/>
      <c r="L219" s="27">
        <v>0</v>
      </c>
      <c r="M219" s="27" t="s">
        <v>134</v>
      </c>
      <c r="N219" s="27" t="s">
        <v>134</v>
      </c>
      <c r="O219" s="27">
        <v>1</v>
      </c>
      <c r="P219" s="33"/>
      <c r="Q219" s="27" t="s">
        <v>134</v>
      </c>
      <c r="R219" s="72">
        <v>0</v>
      </c>
      <c r="S219" s="36">
        <v>0</v>
      </c>
      <c r="T219" s="36">
        <v>0</v>
      </c>
      <c r="U219" s="37">
        <v>0</v>
      </c>
      <c r="V219" s="37">
        <v>0</v>
      </c>
      <c r="W219" s="37">
        <v>0</v>
      </c>
      <c r="X219" s="40">
        <v>0</v>
      </c>
      <c r="Y219" s="40">
        <v>0</v>
      </c>
      <c r="Z219" s="40">
        <v>0</v>
      </c>
      <c r="AA219" s="40">
        <v>0</v>
      </c>
      <c r="AB219" s="40">
        <v>0</v>
      </c>
      <c r="AC219" s="111">
        <v>0</v>
      </c>
      <c r="AD219" s="4">
        <v>0.36080000000000001</v>
      </c>
    </row>
    <row r="220" spans="1:30" s="3" customFormat="1" hidden="1" x14ac:dyDescent="0.2">
      <c r="A220" s="51" t="s">
        <v>64</v>
      </c>
      <c r="B220" s="52"/>
      <c r="C220" s="52" t="s">
        <v>139</v>
      </c>
      <c r="D220" s="112"/>
      <c r="E220" s="52"/>
      <c r="F220" s="52"/>
      <c r="G220" s="52"/>
      <c r="H220" s="52"/>
      <c r="I220" s="52"/>
      <c r="J220" s="52"/>
      <c r="K220" s="52"/>
      <c r="L220" s="112">
        <v>0</v>
      </c>
      <c r="M220" s="112">
        <v>20</v>
      </c>
      <c r="N220" s="52"/>
      <c r="O220" s="52"/>
      <c r="P220" s="52"/>
      <c r="Q220" s="113"/>
      <c r="R220" s="53"/>
      <c r="S220" s="54">
        <v>0</v>
      </c>
      <c r="T220" s="54">
        <v>0</v>
      </c>
      <c r="U220" s="54">
        <v>0</v>
      </c>
      <c r="V220" s="54">
        <v>0</v>
      </c>
      <c r="W220" s="54">
        <v>0</v>
      </c>
      <c r="X220" s="114">
        <v>0</v>
      </c>
      <c r="Y220" s="114">
        <v>0</v>
      </c>
      <c r="Z220" s="114">
        <v>0</v>
      </c>
      <c r="AA220" s="114">
        <v>0</v>
      </c>
      <c r="AB220" s="114">
        <v>0</v>
      </c>
    </row>
    <row r="221" spans="1:30" s="3" customFormat="1" hidden="1" x14ac:dyDescent="0.2">
      <c r="A221" s="51" t="s">
        <v>64</v>
      </c>
      <c r="B221" s="52"/>
      <c r="C221" s="52" t="s">
        <v>140</v>
      </c>
      <c r="D221" s="112"/>
      <c r="E221" s="52"/>
      <c r="F221" s="52"/>
      <c r="G221" s="52"/>
      <c r="H221" s="52"/>
      <c r="I221" s="52"/>
      <c r="J221" s="52"/>
      <c r="K221" s="52"/>
      <c r="L221" s="112">
        <v>35</v>
      </c>
      <c r="M221" s="112">
        <v>35</v>
      </c>
      <c r="N221" s="52"/>
      <c r="O221" s="52"/>
      <c r="P221" s="52"/>
      <c r="Q221" s="113"/>
      <c r="R221" s="53"/>
      <c r="S221" s="54">
        <v>0</v>
      </c>
      <c r="T221" s="54">
        <v>0</v>
      </c>
      <c r="U221" s="54">
        <v>0</v>
      </c>
      <c r="V221" s="54">
        <v>0</v>
      </c>
      <c r="W221" s="54">
        <v>0</v>
      </c>
      <c r="X221" s="114">
        <v>0</v>
      </c>
      <c r="Y221" s="114">
        <v>0</v>
      </c>
      <c r="Z221" s="114">
        <v>0</v>
      </c>
      <c r="AA221" s="114">
        <v>0</v>
      </c>
      <c r="AB221" s="114">
        <v>0</v>
      </c>
    </row>
    <row r="222" spans="1:30" s="3" customFormat="1" hidden="1" x14ac:dyDescent="0.2">
      <c r="A222" s="51" t="s">
        <v>64</v>
      </c>
      <c r="B222" s="52"/>
      <c r="C222" s="52" t="s">
        <v>141</v>
      </c>
      <c r="D222" s="112"/>
      <c r="E222" s="52"/>
      <c r="F222" s="52"/>
      <c r="G222" s="52"/>
      <c r="H222" s="52"/>
      <c r="I222" s="52"/>
      <c r="J222" s="52"/>
      <c r="K222" s="52"/>
      <c r="L222" s="112">
        <v>110</v>
      </c>
      <c r="M222" s="112">
        <v>220</v>
      </c>
      <c r="N222" s="52"/>
      <c r="O222" s="52"/>
      <c r="P222" s="52"/>
      <c r="Q222" s="113"/>
      <c r="R222" s="53"/>
      <c r="S222" s="54">
        <v>0</v>
      </c>
      <c r="T222" s="54">
        <v>0</v>
      </c>
      <c r="U222" s="54">
        <v>0</v>
      </c>
      <c r="V222" s="54">
        <v>0</v>
      </c>
      <c r="W222" s="54">
        <v>0</v>
      </c>
      <c r="X222" s="114">
        <v>0</v>
      </c>
      <c r="Y222" s="114">
        <v>0</v>
      </c>
      <c r="Z222" s="114">
        <v>0</v>
      </c>
      <c r="AA222" s="114">
        <v>0</v>
      </c>
      <c r="AB222" s="114">
        <v>0</v>
      </c>
    </row>
    <row r="223" spans="1:30" x14ac:dyDescent="0.2">
      <c r="A223" s="157"/>
      <c r="B223" s="27"/>
      <c r="C223" s="27" t="s">
        <v>142</v>
      </c>
      <c r="D223" s="31"/>
      <c r="E223" s="27"/>
      <c r="F223" s="27"/>
      <c r="G223" s="27"/>
      <c r="H223" s="27"/>
      <c r="I223" s="27"/>
      <c r="J223" s="27" t="s">
        <v>78</v>
      </c>
      <c r="K223" s="162">
        <v>-0.14000000000000001</v>
      </c>
      <c r="L223" s="27"/>
      <c r="M223" s="27"/>
      <c r="N223" s="27"/>
      <c r="O223" s="27"/>
      <c r="P223" s="27"/>
      <c r="Q223" s="27"/>
      <c r="R223" s="30">
        <v>0</v>
      </c>
      <c r="S223" s="115"/>
      <c r="T223" s="115"/>
      <c r="U223" s="21"/>
      <c r="V223" s="21"/>
      <c r="W223" s="21"/>
      <c r="AC223" s="4"/>
    </row>
    <row r="224" spans="1:30" ht="13.5" hidden="1" x14ac:dyDescent="0.25">
      <c r="A224" s="157"/>
      <c r="B224" s="27"/>
      <c r="C224" s="116" t="s">
        <v>143</v>
      </c>
      <c r="D224" s="200" t="s">
        <v>242</v>
      </c>
      <c r="E224" s="201"/>
      <c r="F224" s="202"/>
      <c r="G224" s="9" t="s">
        <v>144</v>
      </c>
      <c r="H224" s="27"/>
      <c r="I224" s="27"/>
      <c r="J224" s="27"/>
      <c r="K224" s="163"/>
      <c r="L224" s="27"/>
      <c r="M224" s="27"/>
      <c r="N224" s="27"/>
      <c r="O224" s="27"/>
      <c r="P224" s="27"/>
      <c r="Q224" s="27"/>
      <c r="R224" s="30">
        <v>0</v>
      </c>
      <c r="S224" s="115">
        <v>0</v>
      </c>
      <c r="T224" s="115">
        <v>0</v>
      </c>
      <c r="U224" s="21"/>
      <c r="V224" s="21"/>
      <c r="W224" s="21"/>
    </row>
    <row r="225" spans="1:32" hidden="1" x14ac:dyDescent="0.2">
      <c r="A225" s="157"/>
      <c r="B225" s="27"/>
      <c r="C225" s="117" t="s">
        <v>145</v>
      </c>
      <c r="D225" s="31"/>
      <c r="E225" s="27"/>
      <c r="F225" s="27"/>
      <c r="G225" s="27"/>
      <c r="H225" s="27"/>
      <c r="I225" s="27"/>
      <c r="J225" s="27"/>
      <c r="K225" s="163"/>
      <c r="L225" s="27"/>
      <c r="M225" s="27"/>
      <c r="N225" s="27"/>
      <c r="O225" s="27"/>
      <c r="P225" s="27"/>
      <c r="Q225" s="27"/>
      <c r="R225" s="30">
        <v>0</v>
      </c>
      <c r="S225" s="115"/>
      <c r="T225" s="115"/>
      <c r="U225" s="21"/>
      <c r="V225" s="21"/>
      <c r="W225" s="21"/>
    </row>
    <row r="226" spans="1:32" hidden="1" x14ac:dyDescent="0.2">
      <c r="A226" s="157" t="s">
        <v>134</v>
      </c>
      <c r="B226" s="27" t="s">
        <v>134</v>
      </c>
      <c r="C226" s="13"/>
      <c r="D226" s="13"/>
      <c r="E226" s="27"/>
      <c r="F226" s="27"/>
      <c r="G226" s="9"/>
      <c r="H226" s="27"/>
      <c r="I226" s="27"/>
      <c r="J226" s="27" t="s">
        <v>134</v>
      </c>
      <c r="K226" s="164">
        <v>1</v>
      </c>
      <c r="L226" s="27">
        <v>0</v>
      </c>
      <c r="M226" s="27" t="s">
        <v>134</v>
      </c>
      <c r="N226" s="27" t="s">
        <v>134</v>
      </c>
      <c r="O226" s="27">
        <v>1</v>
      </c>
      <c r="P226" s="33"/>
      <c r="Q226" s="27" t="s">
        <v>134</v>
      </c>
      <c r="R226" s="30">
        <v>0</v>
      </c>
      <c r="S226" s="36">
        <v>0</v>
      </c>
      <c r="T226" s="118">
        <v>0</v>
      </c>
      <c r="U226" s="37">
        <v>0</v>
      </c>
      <c r="V226" s="37">
        <v>0</v>
      </c>
      <c r="W226" s="37">
        <v>0</v>
      </c>
      <c r="X226" s="40">
        <v>0</v>
      </c>
      <c r="Y226" s="40">
        <v>0</v>
      </c>
      <c r="Z226" s="40">
        <v>0</v>
      </c>
      <c r="AA226" s="40">
        <v>0</v>
      </c>
      <c r="AB226" s="40">
        <v>0</v>
      </c>
      <c r="AC226" s="41">
        <v>0</v>
      </c>
      <c r="AE226" s="42"/>
      <c r="AF226" s="42"/>
    </row>
    <row r="227" spans="1:32" hidden="1" x14ac:dyDescent="0.2">
      <c r="A227" s="157" t="s">
        <v>134</v>
      </c>
      <c r="B227" s="27" t="s">
        <v>134</v>
      </c>
      <c r="C227" s="13"/>
      <c r="D227" s="13"/>
      <c r="E227" s="27"/>
      <c r="F227" s="27"/>
      <c r="G227" s="9"/>
      <c r="H227" s="27"/>
      <c r="I227" s="27"/>
      <c r="J227" s="27" t="s">
        <v>134</v>
      </c>
      <c r="K227" s="164"/>
      <c r="L227" s="27">
        <v>0</v>
      </c>
      <c r="M227" s="27" t="s">
        <v>134</v>
      </c>
      <c r="N227" s="27" t="s">
        <v>134</v>
      </c>
      <c r="O227" s="27">
        <v>1</v>
      </c>
      <c r="P227" s="33"/>
      <c r="Q227" s="27" t="s">
        <v>134</v>
      </c>
      <c r="R227" s="30">
        <v>0</v>
      </c>
      <c r="S227" s="36">
        <v>0</v>
      </c>
      <c r="T227" s="118">
        <v>0</v>
      </c>
      <c r="U227" s="37">
        <v>0</v>
      </c>
      <c r="V227" s="37">
        <v>0</v>
      </c>
      <c r="W227" s="37">
        <v>0</v>
      </c>
      <c r="X227" s="40">
        <v>0</v>
      </c>
      <c r="Y227" s="40">
        <v>0</v>
      </c>
      <c r="Z227" s="40">
        <v>0</v>
      </c>
      <c r="AA227" s="40">
        <v>0</v>
      </c>
      <c r="AB227" s="40">
        <v>0</v>
      </c>
      <c r="AC227" s="41">
        <v>0</v>
      </c>
      <c r="AE227" s="42"/>
      <c r="AF227" s="42"/>
    </row>
    <row r="228" spans="1:32" hidden="1" x14ac:dyDescent="0.2">
      <c r="A228" s="157" t="s">
        <v>134</v>
      </c>
      <c r="B228" s="27" t="s">
        <v>134</v>
      </c>
      <c r="C228" s="13"/>
      <c r="D228" s="13"/>
      <c r="E228" s="27"/>
      <c r="F228" s="27"/>
      <c r="G228" s="9"/>
      <c r="H228" s="27"/>
      <c r="I228" s="27"/>
      <c r="J228" s="27" t="s">
        <v>134</v>
      </c>
      <c r="K228" s="164"/>
      <c r="L228" s="27">
        <v>0</v>
      </c>
      <c r="M228" s="27" t="s">
        <v>134</v>
      </c>
      <c r="N228" s="27" t="s">
        <v>134</v>
      </c>
      <c r="O228" s="27">
        <v>1</v>
      </c>
      <c r="P228" s="33"/>
      <c r="Q228" s="27" t="s">
        <v>134</v>
      </c>
      <c r="R228" s="30">
        <v>0</v>
      </c>
      <c r="S228" s="36">
        <v>0</v>
      </c>
      <c r="T228" s="118">
        <v>0</v>
      </c>
      <c r="U228" s="37">
        <v>0</v>
      </c>
      <c r="V228" s="37">
        <v>0</v>
      </c>
      <c r="W228" s="37">
        <v>0</v>
      </c>
      <c r="X228" s="40">
        <v>0</v>
      </c>
      <c r="Y228" s="40">
        <v>0</v>
      </c>
      <c r="Z228" s="40">
        <v>0</v>
      </c>
      <c r="AA228" s="40">
        <v>0</v>
      </c>
      <c r="AB228" s="40">
        <v>0</v>
      </c>
      <c r="AC228" s="41">
        <v>0</v>
      </c>
      <c r="AE228" s="42"/>
      <c r="AF228" s="42"/>
    </row>
    <row r="229" spans="1:32" hidden="1" x14ac:dyDescent="0.2">
      <c r="A229" s="157" t="s">
        <v>134</v>
      </c>
      <c r="B229" s="27" t="s">
        <v>134</v>
      </c>
      <c r="C229" s="13"/>
      <c r="D229" s="13"/>
      <c r="E229" s="27"/>
      <c r="F229" s="27"/>
      <c r="G229" s="119"/>
      <c r="H229" s="27"/>
      <c r="I229" s="27"/>
      <c r="J229" s="27" t="s">
        <v>134</v>
      </c>
      <c r="K229" s="164"/>
      <c r="L229" s="27">
        <v>0</v>
      </c>
      <c r="M229" s="27" t="s">
        <v>134</v>
      </c>
      <c r="N229" s="27" t="s">
        <v>134</v>
      </c>
      <c r="O229" s="27">
        <v>1</v>
      </c>
      <c r="P229" s="33"/>
      <c r="Q229" s="27" t="s">
        <v>134</v>
      </c>
      <c r="R229" s="30">
        <v>0</v>
      </c>
      <c r="S229" s="36">
        <v>0</v>
      </c>
      <c r="T229" s="118">
        <v>0</v>
      </c>
      <c r="U229" s="37">
        <v>0</v>
      </c>
      <c r="V229" s="37">
        <v>0</v>
      </c>
      <c r="W229" s="37">
        <v>0</v>
      </c>
      <c r="X229" s="40">
        <v>0</v>
      </c>
      <c r="Y229" s="40">
        <v>0</v>
      </c>
      <c r="Z229" s="40">
        <v>0</v>
      </c>
      <c r="AA229" s="40">
        <v>0</v>
      </c>
      <c r="AB229" s="40">
        <v>0</v>
      </c>
      <c r="AC229" s="41">
        <v>0</v>
      </c>
      <c r="AE229" s="42"/>
      <c r="AF229" s="42"/>
    </row>
    <row r="230" spans="1:32" hidden="1" x14ac:dyDescent="0.2">
      <c r="A230" s="157"/>
      <c r="B230" s="27"/>
      <c r="C230" s="31" t="s">
        <v>146</v>
      </c>
      <c r="D230" s="31"/>
      <c r="E230" s="27"/>
      <c r="F230" s="27"/>
      <c r="G230" s="27"/>
      <c r="H230" s="27"/>
      <c r="I230" s="27"/>
      <c r="J230" s="27"/>
      <c r="K230" s="163"/>
      <c r="L230" s="27"/>
      <c r="M230" s="27"/>
      <c r="N230" s="27"/>
      <c r="O230" s="27"/>
      <c r="P230" s="27"/>
      <c r="Q230" s="27"/>
      <c r="R230" s="30">
        <v>0</v>
      </c>
      <c r="S230" s="115"/>
      <c r="T230" s="115"/>
      <c r="U230" s="21"/>
      <c r="V230" s="21"/>
      <c r="W230" s="21"/>
    </row>
    <row r="231" spans="1:32" hidden="1" x14ac:dyDescent="0.2">
      <c r="A231" s="157" t="s">
        <v>134</v>
      </c>
      <c r="B231" s="27" t="s">
        <v>134</v>
      </c>
      <c r="C231" s="13"/>
      <c r="D231" s="13"/>
      <c r="E231" s="27"/>
      <c r="F231" s="27"/>
      <c r="G231" s="9"/>
      <c r="H231" s="27"/>
      <c r="I231" s="27"/>
      <c r="J231" s="27" t="s">
        <v>134</v>
      </c>
      <c r="K231" s="164"/>
      <c r="L231" s="27">
        <v>0</v>
      </c>
      <c r="M231" s="27" t="s">
        <v>134</v>
      </c>
      <c r="N231" s="27" t="s">
        <v>134</v>
      </c>
      <c r="O231" s="27">
        <v>1</v>
      </c>
      <c r="P231" s="33"/>
      <c r="Q231" s="27" t="s">
        <v>134</v>
      </c>
      <c r="R231" s="30">
        <v>0</v>
      </c>
      <c r="S231" s="118">
        <v>0</v>
      </c>
      <c r="T231" s="118">
        <v>0</v>
      </c>
      <c r="U231" s="37">
        <v>0</v>
      </c>
      <c r="V231" s="37">
        <v>0</v>
      </c>
      <c r="W231" s="37">
        <v>0</v>
      </c>
      <c r="X231" s="40">
        <v>0</v>
      </c>
      <c r="Y231" s="40">
        <v>0</v>
      </c>
      <c r="Z231" s="40">
        <v>0</v>
      </c>
      <c r="AA231" s="40">
        <v>0</v>
      </c>
      <c r="AB231" s="40">
        <v>0</v>
      </c>
      <c r="AC231" s="41">
        <v>0</v>
      </c>
      <c r="AE231" s="42"/>
      <c r="AF231" s="42"/>
    </row>
    <row r="232" spans="1:32" hidden="1" x14ac:dyDescent="0.2">
      <c r="A232" s="157" t="s">
        <v>134</v>
      </c>
      <c r="B232" s="27" t="s">
        <v>134</v>
      </c>
      <c r="C232" s="13"/>
      <c r="D232" s="13"/>
      <c r="E232" s="27"/>
      <c r="F232" s="27"/>
      <c r="G232" s="9"/>
      <c r="H232" s="27"/>
      <c r="I232" s="27"/>
      <c r="J232" s="27" t="s">
        <v>134</v>
      </c>
      <c r="K232" s="164"/>
      <c r="L232" s="27">
        <v>0</v>
      </c>
      <c r="M232" s="27" t="s">
        <v>134</v>
      </c>
      <c r="N232" s="27" t="s">
        <v>134</v>
      </c>
      <c r="O232" s="27">
        <v>1</v>
      </c>
      <c r="P232" s="33"/>
      <c r="Q232" s="27" t="s">
        <v>134</v>
      </c>
      <c r="R232" s="30">
        <v>0</v>
      </c>
      <c r="S232" s="118">
        <v>0</v>
      </c>
      <c r="T232" s="118">
        <v>0</v>
      </c>
      <c r="U232" s="37">
        <v>0</v>
      </c>
      <c r="V232" s="37">
        <v>0</v>
      </c>
      <c r="W232" s="37">
        <v>0</v>
      </c>
      <c r="X232" s="40">
        <v>0</v>
      </c>
      <c r="Y232" s="40">
        <v>0</v>
      </c>
      <c r="Z232" s="40">
        <v>0</v>
      </c>
      <c r="AA232" s="40">
        <v>0</v>
      </c>
      <c r="AB232" s="40">
        <v>0</v>
      </c>
      <c r="AC232" s="41">
        <v>0</v>
      </c>
      <c r="AE232" s="42"/>
      <c r="AF232" s="42"/>
    </row>
    <row r="233" spans="1:32" hidden="1" x14ac:dyDescent="0.2">
      <c r="A233" s="157" t="s">
        <v>134</v>
      </c>
      <c r="B233" s="27" t="s">
        <v>134</v>
      </c>
      <c r="C233" s="13"/>
      <c r="D233" s="13"/>
      <c r="E233" s="27"/>
      <c r="F233" s="27"/>
      <c r="G233" s="9"/>
      <c r="H233" s="27"/>
      <c r="I233" s="27"/>
      <c r="J233" s="27" t="s">
        <v>134</v>
      </c>
      <c r="K233" s="164"/>
      <c r="L233" s="27">
        <v>0</v>
      </c>
      <c r="M233" s="27" t="s">
        <v>134</v>
      </c>
      <c r="N233" s="27" t="s">
        <v>134</v>
      </c>
      <c r="O233" s="27">
        <v>1</v>
      </c>
      <c r="P233" s="33"/>
      <c r="Q233" s="27" t="s">
        <v>134</v>
      </c>
      <c r="R233" s="30">
        <v>0</v>
      </c>
      <c r="S233" s="118">
        <v>0</v>
      </c>
      <c r="T233" s="118">
        <v>0</v>
      </c>
      <c r="U233" s="37">
        <v>0</v>
      </c>
      <c r="V233" s="37">
        <v>0</v>
      </c>
      <c r="W233" s="37">
        <v>0</v>
      </c>
      <c r="X233" s="40">
        <v>0</v>
      </c>
      <c r="Y233" s="40">
        <v>0</v>
      </c>
      <c r="Z233" s="40">
        <v>0</v>
      </c>
      <c r="AA233" s="40">
        <v>0</v>
      </c>
      <c r="AB233" s="40">
        <v>0</v>
      </c>
      <c r="AC233" s="41">
        <v>0</v>
      </c>
      <c r="AE233" s="42"/>
      <c r="AF233" s="42"/>
    </row>
    <row r="234" spans="1:32" hidden="1" x14ac:dyDescent="0.2">
      <c r="A234" s="157" t="s">
        <v>134</v>
      </c>
      <c r="B234" s="27" t="s">
        <v>134</v>
      </c>
      <c r="C234" s="13"/>
      <c r="D234" s="13"/>
      <c r="E234" s="27"/>
      <c r="F234" s="27"/>
      <c r="G234" s="9"/>
      <c r="H234" s="27"/>
      <c r="I234" s="27"/>
      <c r="J234" s="27" t="s">
        <v>134</v>
      </c>
      <c r="K234" s="164"/>
      <c r="L234" s="27">
        <v>0</v>
      </c>
      <c r="M234" s="27" t="s">
        <v>134</v>
      </c>
      <c r="N234" s="27" t="s">
        <v>134</v>
      </c>
      <c r="O234" s="27">
        <v>1</v>
      </c>
      <c r="P234" s="33"/>
      <c r="Q234" s="27" t="s">
        <v>134</v>
      </c>
      <c r="R234" s="30">
        <v>0</v>
      </c>
      <c r="S234" s="118">
        <v>0</v>
      </c>
      <c r="T234" s="118">
        <v>0</v>
      </c>
      <c r="U234" s="37">
        <v>0</v>
      </c>
      <c r="V234" s="37">
        <v>0</v>
      </c>
      <c r="W234" s="37">
        <v>0</v>
      </c>
      <c r="X234" s="40">
        <v>0</v>
      </c>
      <c r="Y234" s="40">
        <v>0</v>
      </c>
      <c r="Z234" s="40">
        <v>0</v>
      </c>
      <c r="AA234" s="40">
        <v>0</v>
      </c>
      <c r="AB234" s="40">
        <v>0</v>
      </c>
      <c r="AC234" s="41">
        <v>0</v>
      </c>
      <c r="AE234" s="42"/>
      <c r="AF234" s="42"/>
    </row>
    <row r="235" spans="1:32" x14ac:dyDescent="0.2">
      <c r="A235" s="157"/>
      <c r="B235" s="27"/>
      <c r="C235" s="32" t="s">
        <v>147</v>
      </c>
      <c r="D235" s="31"/>
      <c r="E235" s="27"/>
      <c r="F235" s="27"/>
      <c r="G235" s="27"/>
      <c r="H235" s="27"/>
      <c r="I235" s="27"/>
      <c r="J235" s="27" t="s">
        <v>78</v>
      </c>
      <c r="K235" s="165">
        <v>-0.8</v>
      </c>
      <c r="L235" s="27"/>
      <c r="M235" s="27"/>
      <c r="N235" s="27"/>
      <c r="O235" s="27"/>
      <c r="P235" s="27"/>
      <c r="Q235" s="27"/>
      <c r="R235" s="30">
        <v>0</v>
      </c>
      <c r="S235" s="115"/>
      <c r="T235" s="115"/>
      <c r="U235" s="21"/>
      <c r="V235" s="21"/>
      <c r="W235" s="21"/>
    </row>
    <row r="236" spans="1:32" s="3" customFormat="1" ht="13.5" hidden="1" x14ac:dyDescent="0.25">
      <c r="A236" s="51" t="s">
        <v>64</v>
      </c>
      <c r="B236" s="52"/>
      <c r="C236" s="52" t="s">
        <v>139</v>
      </c>
      <c r="D236" s="112"/>
      <c r="E236" s="52"/>
      <c r="F236" s="52"/>
      <c r="G236" s="52"/>
      <c r="H236" s="52"/>
      <c r="I236" s="52"/>
      <c r="J236" s="52"/>
      <c r="K236" s="166"/>
      <c r="L236" s="112">
        <v>0</v>
      </c>
      <c r="M236" s="112">
        <v>20</v>
      </c>
      <c r="N236" s="52"/>
      <c r="O236" s="52"/>
      <c r="P236" s="52"/>
      <c r="Q236" s="113"/>
      <c r="R236" s="53"/>
      <c r="S236" s="114">
        <v>0</v>
      </c>
      <c r="T236" s="114">
        <v>0</v>
      </c>
      <c r="U236" s="114">
        <v>0</v>
      </c>
      <c r="V236" s="114">
        <v>0</v>
      </c>
      <c r="W236" s="114">
        <v>0</v>
      </c>
      <c r="X236" s="114">
        <v>0</v>
      </c>
      <c r="Y236" s="114">
        <v>0</v>
      </c>
      <c r="Z236" s="114">
        <v>0</v>
      </c>
      <c r="AA236" s="114">
        <v>0</v>
      </c>
      <c r="AB236" s="114">
        <v>0</v>
      </c>
      <c r="AC236" s="120">
        <v>0</v>
      </c>
    </row>
    <row r="237" spans="1:32" s="3" customFormat="1" ht="13.5" hidden="1" x14ac:dyDescent="0.25">
      <c r="A237" s="51" t="s">
        <v>64</v>
      </c>
      <c r="B237" s="52"/>
      <c r="C237" s="52" t="s">
        <v>140</v>
      </c>
      <c r="D237" s="112"/>
      <c r="E237" s="52"/>
      <c r="F237" s="52"/>
      <c r="G237" s="52"/>
      <c r="H237" s="52"/>
      <c r="I237" s="52"/>
      <c r="J237" s="52"/>
      <c r="K237" s="166"/>
      <c r="L237" s="112">
        <v>35</v>
      </c>
      <c r="M237" s="112">
        <v>35</v>
      </c>
      <c r="N237" s="52"/>
      <c r="O237" s="52"/>
      <c r="P237" s="52"/>
      <c r="Q237" s="113"/>
      <c r="R237" s="53"/>
      <c r="S237" s="114">
        <v>0</v>
      </c>
      <c r="T237" s="114">
        <v>0</v>
      </c>
      <c r="U237" s="114">
        <v>0</v>
      </c>
      <c r="V237" s="114">
        <v>0</v>
      </c>
      <c r="W237" s="114">
        <v>0</v>
      </c>
      <c r="X237" s="114">
        <v>0</v>
      </c>
      <c r="Y237" s="114">
        <v>0</v>
      </c>
      <c r="Z237" s="114">
        <v>0</v>
      </c>
      <c r="AA237" s="114">
        <v>0</v>
      </c>
      <c r="AB237" s="114">
        <v>0</v>
      </c>
      <c r="AC237" s="120">
        <v>0</v>
      </c>
    </row>
    <row r="238" spans="1:32" s="3" customFormat="1" ht="13.5" hidden="1" x14ac:dyDescent="0.25">
      <c r="A238" s="51" t="s">
        <v>64</v>
      </c>
      <c r="B238" s="52"/>
      <c r="C238" s="52" t="s">
        <v>141</v>
      </c>
      <c r="D238" s="112"/>
      <c r="E238" s="52"/>
      <c r="F238" s="52"/>
      <c r="G238" s="52"/>
      <c r="H238" s="52"/>
      <c r="I238" s="52"/>
      <c r="J238" s="52"/>
      <c r="K238" s="166"/>
      <c r="L238" s="112">
        <v>110</v>
      </c>
      <c r="M238" s="112">
        <v>220</v>
      </c>
      <c r="N238" s="52"/>
      <c r="O238" s="52"/>
      <c r="P238" s="52"/>
      <c r="Q238" s="113"/>
      <c r="R238" s="53"/>
      <c r="S238" s="114">
        <v>0</v>
      </c>
      <c r="T238" s="114">
        <v>0</v>
      </c>
      <c r="U238" s="114">
        <v>0</v>
      </c>
      <c r="V238" s="114">
        <v>0</v>
      </c>
      <c r="W238" s="114">
        <v>0</v>
      </c>
      <c r="X238" s="114">
        <v>0</v>
      </c>
      <c r="Y238" s="114">
        <v>0</v>
      </c>
      <c r="Z238" s="114">
        <v>0</v>
      </c>
      <c r="AA238" s="114">
        <v>0</v>
      </c>
      <c r="AB238" s="114">
        <v>0</v>
      </c>
      <c r="AC238" s="120">
        <v>0</v>
      </c>
    </row>
    <row r="239" spans="1:32" x14ac:dyDescent="0.2">
      <c r="A239" s="157"/>
      <c r="B239" s="27"/>
      <c r="C239" s="31" t="s">
        <v>148</v>
      </c>
      <c r="D239" s="31"/>
      <c r="E239" s="27"/>
      <c r="F239" s="27"/>
      <c r="G239" s="27"/>
      <c r="H239" s="27"/>
      <c r="I239" s="27"/>
      <c r="J239" s="27"/>
      <c r="K239" s="167"/>
      <c r="L239" s="27"/>
      <c r="M239" s="27"/>
      <c r="N239" s="27"/>
      <c r="O239" s="27"/>
      <c r="Q239" s="27"/>
      <c r="R239" s="30">
        <v>0</v>
      </c>
      <c r="S239" s="42"/>
      <c r="T239" s="42"/>
      <c r="U239" s="21"/>
      <c r="V239" s="21"/>
      <c r="W239" s="21"/>
    </row>
    <row r="240" spans="1:32" ht="41.25" customHeight="1" x14ac:dyDescent="0.2">
      <c r="A240" s="157">
        <v>1</v>
      </c>
      <c r="B240" s="27" t="s">
        <v>243</v>
      </c>
      <c r="C240" s="13" t="s">
        <v>149</v>
      </c>
      <c r="D240" s="13" t="s">
        <v>258</v>
      </c>
      <c r="E240" s="27"/>
      <c r="F240" s="27"/>
      <c r="G240" s="9"/>
      <c r="H240" s="27"/>
      <c r="I240" s="27"/>
      <c r="J240" s="27" t="s">
        <v>134</v>
      </c>
      <c r="K240" s="164">
        <v>1</v>
      </c>
      <c r="L240" s="27">
        <v>0</v>
      </c>
      <c r="M240" s="27">
        <v>220</v>
      </c>
      <c r="N240" s="27"/>
      <c r="O240" s="27">
        <v>1</v>
      </c>
      <c r="P240" s="33">
        <v>172.8</v>
      </c>
      <c r="Q240" s="27" t="s">
        <v>244</v>
      </c>
      <c r="R240" s="30">
        <v>172.8</v>
      </c>
      <c r="S240" s="36">
        <v>69.22</v>
      </c>
      <c r="T240" s="36">
        <v>108.77</v>
      </c>
      <c r="U240" s="37">
        <v>7.52</v>
      </c>
      <c r="V240" s="37">
        <v>5.93</v>
      </c>
      <c r="W240" s="37">
        <v>6.33</v>
      </c>
      <c r="X240" s="40">
        <v>13.37</v>
      </c>
      <c r="Y240" s="40">
        <v>5.8</v>
      </c>
      <c r="Z240" s="40">
        <v>12.63</v>
      </c>
      <c r="AA240" s="40">
        <v>4.7300000000000004</v>
      </c>
      <c r="AB240" s="40">
        <v>12.63</v>
      </c>
      <c r="AC240" s="41">
        <v>197.77</v>
      </c>
      <c r="AE240" s="42"/>
      <c r="AF240" s="42"/>
    </row>
    <row r="241" spans="1:32" hidden="1" x14ac:dyDescent="0.2">
      <c r="A241" s="157" t="s">
        <v>134</v>
      </c>
      <c r="B241" s="27" t="s">
        <v>134</v>
      </c>
      <c r="C241" s="13"/>
      <c r="D241" s="13"/>
      <c r="E241" s="27"/>
      <c r="F241" s="27"/>
      <c r="G241" s="9"/>
      <c r="H241" s="27"/>
      <c r="I241" s="27"/>
      <c r="J241" s="27"/>
      <c r="K241" s="164"/>
      <c r="L241" s="27">
        <v>0</v>
      </c>
      <c r="M241" s="27" t="s">
        <v>134</v>
      </c>
      <c r="N241" s="27" t="s">
        <v>134</v>
      </c>
      <c r="O241" s="27">
        <v>1</v>
      </c>
      <c r="P241" s="33"/>
      <c r="Q241" s="27" t="s">
        <v>134</v>
      </c>
      <c r="R241" s="30">
        <v>0</v>
      </c>
      <c r="S241" s="36">
        <v>0</v>
      </c>
      <c r="T241" s="36">
        <v>0</v>
      </c>
      <c r="U241" s="37">
        <v>0</v>
      </c>
      <c r="V241" s="37">
        <v>0</v>
      </c>
      <c r="W241" s="37">
        <v>0</v>
      </c>
      <c r="X241" s="40">
        <v>0</v>
      </c>
      <c r="Y241" s="40">
        <v>0</v>
      </c>
      <c r="Z241" s="40">
        <v>0</v>
      </c>
      <c r="AA241" s="40">
        <v>0</v>
      </c>
      <c r="AB241" s="40">
        <v>0</v>
      </c>
      <c r="AC241" s="41">
        <v>0</v>
      </c>
      <c r="AE241" s="42"/>
      <c r="AF241" s="42"/>
    </row>
    <row r="242" spans="1:32" hidden="1" x14ac:dyDescent="0.2">
      <c r="A242" s="157" t="s">
        <v>134</v>
      </c>
      <c r="B242" s="27" t="s">
        <v>134</v>
      </c>
      <c r="C242" s="13"/>
      <c r="D242" s="13"/>
      <c r="E242" s="27"/>
      <c r="F242" s="27"/>
      <c r="G242" s="9"/>
      <c r="H242" s="27"/>
      <c r="I242" s="27"/>
      <c r="J242" s="27" t="s">
        <v>134</v>
      </c>
      <c r="K242" s="164"/>
      <c r="L242" s="27">
        <v>0</v>
      </c>
      <c r="M242" s="27" t="s">
        <v>134</v>
      </c>
      <c r="N242" s="27" t="s">
        <v>134</v>
      </c>
      <c r="O242" s="27">
        <v>1</v>
      </c>
      <c r="P242" s="33"/>
      <c r="Q242" s="27" t="s">
        <v>134</v>
      </c>
      <c r="R242" s="30">
        <v>0</v>
      </c>
      <c r="S242" s="36">
        <v>0</v>
      </c>
      <c r="T242" s="36">
        <v>0</v>
      </c>
      <c r="U242" s="37">
        <v>0</v>
      </c>
      <c r="V242" s="37">
        <v>0</v>
      </c>
      <c r="W242" s="37">
        <v>0</v>
      </c>
      <c r="X242" s="40">
        <v>0</v>
      </c>
      <c r="Y242" s="40">
        <v>0</v>
      </c>
      <c r="Z242" s="40">
        <v>0</v>
      </c>
      <c r="AA242" s="40">
        <v>0</v>
      </c>
      <c r="AB242" s="40">
        <v>0</v>
      </c>
      <c r="AC242" s="41">
        <v>0</v>
      </c>
      <c r="AE242" s="42"/>
      <c r="AF242" s="42"/>
    </row>
    <row r="243" spans="1:32" hidden="1" x14ac:dyDescent="0.2">
      <c r="A243" s="157" t="s">
        <v>134</v>
      </c>
      <c r="B243" s="27" t="s">
        <v>134</v>
      </c>
      <c r="C243" s="13"/>
      <c r="D243" s="13"/>
      <c r="E243" s="27"/>
      <c r="F243" s="27"/>
      <c r="G243" s="9"/>
      <c r="H243" s="27"/>
      <c r="I243" s="27"/>
      <c r="J243" s="27" t="s">
        <v>134</v>
      </c>
      <c r="K243" s="164"/>
      <c r="L243" s="27">
        <v>0</v>
      </c>
      <c r="M243" s="27" t="s">
        <v>134</v>
      </c>
      <c r="N243" s="27" t="s">
        <v>134</v>
      </c>
      <c r="O243" s="27">
        <v>1</v>
      </c>
      <c r="P243" s="33"/>
      <c r="Q243" s="27" t="s">
        <v>134</v>
      </c>
      <c r="R243" s="30">
        <v>0</v>
      </c>
      <c r="S243" s="36">
        <v>0</v>
      </c>
      <c r="T243" s="36">
        <v>0</v>
      </c>
      <c r="U243" s="37">
        <v>0</v>
      </c>
      <c r="V243" s="37">
        <v>0</v>
      </c>
      <c r="W243" s="37">
        <v>0</v>
      </c>
      <c r="X243" s="40">
        <v>0</v>
      </c>
      <c r="Y243" s="40">
        <v>0</v>
      </c>
      <c r="Z243" s="40">
        <v>0</v>
      </c>
      <c r="AA243" s="40">
        <v>0</v>
      </c>
      <c r="AB243" s="40">
        <v>0</v>
      </c>
      <c r="AC243" s="41">
        <v>0</v>
      </c>
      <c r="AE243" s="42"/>
      <c r="AF243" s="42"/>
    </row>
    <row r="244" spans="1:32" hidden="1" x14ac:dyDescent="0.2">
      <c r="A244" s="157"/>
      <c r="B244" s="27"/>
      <c r="C244" s="31" t="s">
        <v>150</v>
      </c>
      <c r="D244" s="31"/>
      <c r="E244" s="27"/>
      <c r="F244" s="27"/>
      <c r="G244" s="27"/>
      <c r="H244" s="27"/>
      <c r="I244" s="27"/>
      <c r="J244" s="27"/>
      <c r="K244" s="163"/>
      <c r="L244" s="27">
        <v>0</v>
      </c>
      <c r="M244" s="27"/>
      <c r="N244" s="27"/>
      <c r="O244" s="27"/>
      <c r="P244" s="27"/>
      <c r="Q244" s="27"/>
      <c r="R244" s="30">
        <v>0</v>
      </c>
      <c r="S244" s="42"/>
      <c r="T244" s="42"/>
      <c r="U244" s="21"/>
      <c r="V244" s="21"/>
      <c r="W244" s="21"/>
    </row>
    <row r="245" spans="1:32" hidden="1" x14ac:dyDescent="0.2">
      <c r="A245" s="157" t="s">
        <v>134</v>
      </c>
      <c r="B245" s="27" t="s">
        <v>134</v>
      </c>
      <c r="C245" s="13"/>
      <c r="D245" s="13"/>
      <c r="E245" s="27"/>
      <c r="F245" s="27"/>
      <c r="G245" s="9"/>
      <c r="H245" s="27"/>
      <c r="I245" s="27"/>
      <c r="J245" s="27" t="s">
        <v>134</v>
      </c>
      <c r="K245" s="164"/>
      <c r="L245" s="27">
        <v>0</v>
      </c>
      <c r="M245" s="27" t="s">
        <v>134</v>
      </c>
      <c r="N245" s="27" t="s">
        <v>134</v>
      </c>
      <c r="O245" s="27">
        <v>1</v>
      </c>
      <c r="P245" s="33"/>
      <c r="Q245" s="27" t="s">
        <v>134</v>
      </c>
      <c r="R245" s="30">
        <v>0</v>
      </c>
      <c r="S245" s="36">
        <v>0</v>
      </c>
      <c r="T245" s="36">
        <v>0</v>
      </c>
      <c r="U245" s="37">
        <v>0</v>
      </c>
      <c r="V245" s="37">
        <v>0</v>
      </c>
      <c r="W245" s="37">
        <v>0</v>
      </c>
      <c r="X245" s="40">
        <v>0</v>
      </c>
      <c r="Y245" s="40">
        <v>0</v>
      </c>
      <c r="Z245" s="40">
        <v>0</v>
      </c>
      <c r="AA245" s="40">
        <v>0</v>
      </c>
      <c r="AB245" s="40">
        <v>0</v>
      </c>
      <c r="AC245" s="41">
        <v>0</v>
      </c>
      <c r="AE245" s="42"/>
      <c r="AF245" s="42"/>
    </row>
    <row r="246" spans="1:32" hidden="1" x14ac:dyDescent="0.2">
      <c r="A246" s="157" t="s">
        <v>134</v>
      </c>
      <c r="B246" s="27" t="s">
        <v>134</v>
      </c>
      <c r="C246" s="13"/>
      <c r="D246" s="13"/>
      <c r="E246" s="27"/>
      <c r="F246" s="27"/>
      <c r="G246" s="9"/>
      <c r="H246" s="27"/>
      <c r="I246" s="27"/>
      <c r="J246" s="27" t="s">
        <v>134</v>
      </c>
      <c r="K246" s="164"/>
      <c r="L246" s="27">
        <v>0</v>
      </c>
      <c r="M246" s="27" t="s">
        <v>134</v>
      </c>
      <c r="N246" s="27" t="s">
        <v>134</v>
      </c>
      <c r="O246" s="27">
        <v>1</v>
      </c>
      <c r="P246" s="33"/>
      <c r="Q246" s="27" t="s">
        <v>134</v>
      </c>
      <c r="R246" s="30">
        <v>0</v>
      </c>
      <c r="S246" s="36">
        <v>0</v>
      </c>
      <c r="T246" s="36">
        <v>0</v>
      </c>
      <c r="U246" s="37">
        <v>0</v>
      </c>
      <c r="V246" s="37">
        <v>0</v>
      </c>
      <c r="W246" s="37">
        <v>0</v>
      </c>
      <c r="X246" s="40">
        <v>0</v>
      </c>
      <c r="Y246" s="40">
        <v>0</v>
      </c>
      <c r="Z246" s="40">
        <v>0</v>
      </c>
      <c r="AA246" s="40">
        <v>0</v>
      </c>
      <c r="AB246" s="40">
        <v>0</v>
      </c>
      <c r="AC246" s="41">
        <v>0</v>
      </c>
      <c r="AE246" s="42"/>
      <c r="AF246" s="42"/>
    </row>
    <row r="247" spans="1:32" hidden="1" x14ac:dyDescent="0.2">
      <c r="A247" s="157" t="s">
        <v>134</v>
      </c>
      <c r="B247" s="27" t="s">
        <v>134</v>
      </c>
      <c r="C247" s="13"/>
      <c r="D247" s="13"/>
      <c r="E247" s="27"/>
      <c r="F247" s="27"/>
      <c r="G247" s="9"/>
      <c r="H247" s="27"/>
      <c r="I247" s="27"/>
      <c r="J247" s="27" t="s">
        <v>134</v>
      </c>
      <c r="K247" s="164"/>
      <c r="L247" s="27">
        <v>0</v>
      </c>
      <c r="M247" s="27" t="s">
        <v>134</v>
      </c>
      <c r="N247" s="27" t="s">
        <v>134</v>
      </c>
      <c r="O247" s="27">
        <v>1</v>
      </c>
      <c r="P247" s="33"/>
      <c r="Q247" s="27" t="s">
        <v>134</v>
      </c>
      <c r="R247" s="30">
        <v>0</v>
      </c>
      <c r="S247" s="36">
        <v>0</v>
      </c>
      <c r="T247" s="36">
        <v>0</v>
      </c>
      <c r="U247" s="37">
        <v>0</v>
      </c>
      <c r="V247" s="37">
        <v>0</v>
      </c>
      <c r="W247" s="37">
        <v>0</v>
      </c>
      <c r="X247" s="40">
        <v>0</v>
      </c>
      <c r="Y247" s="40">
        <v>0</v>
      </c>
      <c r="Z247" s="40">
        <v>0</v>
      </c>
      <c r="AA247" s="40">
        <v>0</v>
      </c>
      <c r="AB247" s="40">
        <v>0</v>
      </c>
      <c r="AC247" s="41">
        <v>0</v>
      </c>
      <c r="AE247" s="42"/>
      <c r="AF247" s="42"/>
    </row>
    <row r="248" spans="1:32" hidden="1" x14ac:dyDescent="0.2">
      <c r="A248" s="157" t="s">
        <v>134</v>
      </c>
      <c r="B248" s="27" t="s">
        <v>134</v>
      </c>
      <c r="C248" s="13"/>
      <c r="D248" s="13"/>
      <c r="E248" s="27"/>
      <c r="F248" s="27"/>
      <c r="G248" s="9"/>
      <c r="H248" s="27"/>
      <c r="I248" s="27"/>
      <c r="J248" s="27" t="s">
        <v>134</v>
      </c>
      <c r="K248" s="164"/>
      <c r="L248" s="27">
        <v>0</v>
      </c>
      <c r="M248" s="27" t="s">
        <v>134</v>
      </c>
      <c r="N248" s="27" t="s">
        <v>134</v>
      </c>
      <c r="O248" s="27">
        <v>1</v>
      </c>
      <c r="P248" s="33"/>
      <c r="Q248" s="27" t="s">
        <v>134</v>
      </c>
      <c r="R248" s="30">
        <v>0</v>
      </c>
      <c r="S248" s="36">
        <v>0</v>
      </c>
      <c r="T248" s="36">
        <v>0</v>
      </c>
      <c r="U248" s="37">
        <v>0</v>
      </c>
      <c r="V248" s="37">
        <v>0</v>
      </c>
      <c r="W248" s="37">
        <v>0</v>
      </c>
      <c r="X248" s="40">
        <v>0</v>
      </c>
      <c r="Y248" s="40">
        <v>0</v>
      </c>
      <c r="Z248" s="40">
        <v>0</v>
      </c>
      <c r="AA248" s="40">
        <v>0</v>
      </c>
      <c r="AB248" s="40">
        <v>0</v>
      </c>
      <c r="AC248" s="41">
        <v>0</v>
      </c>
      <c r="AE248" s="42"/>
      <c r="AF248" s="42"/>
    </row>
    <row r="249" spans="1:32" x14ac:dyDescent="0.2">
      <c r="A249" s="157"/>
      <c r="B249" s="27"/>
      <c r="C249" s="27" t="s">
        <v>151</v>
      </c>
      <c r="D249" s="31"/>
      <c r="E249" s="27"/>
      <c r="F249" s="27"/>
      <c r="G249" s="27"/>
      <c r="H249" s="27"/>
      <c r="I249" s="27"/>
      <c r="J249" s="27" t="s">
        <v>78</v>
      </c>
      <c r="K249" s="162">
        <v>-0.14000000000000001</v>
      </c>
      <c r="L249" s="27"/>
      <c r="M249" s="27"/>
      <c r="N249" s="27"/>
      <c r="O249" s="27"/>
      <c r="P249" s="27"/>
      <c r="Q249" s="27"/>
      <c r="R249" s="30">
        <v>-24.19</v>
      </c>
      <c r="S249" s="42"/>
      <c r="T249" s="42"/>
      <c r="U249" s="21"/>
      <c r="V249" s="21"/>
      <c r="W249" s="21"/>
    </row>
    <row r="250" spans="1:32" s="3" customFormat="1" hidden="1" x14ac:dyDescent="0.2">
      <c r="A250" s="51" t="s">
        <v>64</v>
      </c>
      <c r="B250" s="52"/>
      <c r="C250" s="52" t="s">
        <v>152</v>
      </c>
      <c r="D250" s="112"/>
      <c r="E250" s="52"/>
      <c r="F250" s="52"/>
      <c r="G250" s="52"/>
      <c r="H250" s="52"/>
      <c r="I250" s="52"/>
      <c r="J250" s="52"/>
      <c r="K250" s="166"/>
      <c r="L250" s="52">
        <v>0</v>
      </c>
      <c r="M250" s="52">
        <v>20</v>
      </c>
      <c r="N250" s="52"/>
      <c r="O250" s="52"/>
      <c r="P250" s="52"/>
      <c r="Q250" s="113"/>
      <c r="R250" s="53"/>
      <c r="S250" s="114">
        <v>0</v>
      </c>
      <c r="T250" s="114">
        <v>0</v>
      </c>
      <c r="U250" s="114">
        <v>0</v>
      </c>
      <c r="V250" s="114">
        <v>0</v>
      </c>
      <c r="W250" s="114">
        <v>0</v>
      </c>
      <c r="X250" s="114">
        <v>0</v>
      </c>
      <c r="Y250" s="114">
        <v>0</v>
      </c>
      <c r="Z250" s="114">
        <v>0</v>
      </c>
      <c r="AA250" s="114">
        <v>0</v>
      </c>
      <c r="AB250" s="114">
        <v>0</v>
      </c>
    </row>
    <row r="251" spans="1:32" s="3" customFormat="1" hidden="1" x14ac:dyDescent="0.2">
      <c r="A251" s="51" t="s">
        <v>64</v>
      </c>
      <c r="B251" s="52"/>
      <c r="C251" s="52" t="s">
        <v>140</v>
      </c>
      <c r="D251" s="112"/>
      <c r="E251" s="52"/>
      <c r="F251" s="52"/>
      <c r="G251" s="52"/>
      <c r="H251" s="52"/>
      <c r="I251" s="52"/>
      <c r="J251" s="52"/>
      <c r="K251" s="166"/>
      <c r="L251" s="52">
        <v>35</v>
      </c>
      <c r="M251" s="52">
        <v>35</v>
      </c>
      <c r="N251" s="52"/>
      <c r="O251" s="52"/>
      <c r="P251" s="52"/>
      <c r="Q251" s="113"/>
      <c r="R251" s="53"/>
      <c r="S251" s="114">
        <v>0</v>
      </c>
      <c r="T251" s="114">
        <v>0</v>
      </c>
      <c r="U251" s="114">
        <v>0</v>
      </c>
      <c r="V251" s="114">
        <v>0</v>
      </c>
      <c r="W251" s="114">
        <v>0</v>
      </c>
      <c r="X251" s="114">
        <v>0</v>
      </c>
      <c r="Y251" s="114">
        <v>0</v>
      </c>
      <c r="Z251" s="114">
        <v>0</v>
      </c>
      <c r="AA251" s="114">
        <v>0</v>
      </c>
      <c r="AB251" s="114">
        <v>0</v>
      </c>
    </row>
    <row r="252" spans="1:32" s="3" customFormat="1" hidden="1" x14ac:dyDescent="0.2">
      <c r="A252" s="51" t="s">
        <v>64</v>
      </c>
      <c r="B252" s="52"/>
      <c r="C252" s="52" t="s">
        <v>141</v>
      </c>
      <c r="D252" s="112"/>
      <c r="E252" s="52"/>
      <c r="F252" s="52"/>
      <c r="G252" s="52"/>
      <c r="H252" s="52"/>
      <c r="I252" s="52"/>
      <c r="J252" s="52"/>
      <c r="K252" s="166"/>
      <c r="L252" s="52">
        <v>110</v>
      </c>
      <c r="M252" s="52">
        <v>220</v>
      </c>
      <c r="N252" s="52"/>
      <c r="O252" s="52"/>
      <c r="P252" s="52"/>
      <c r="Q252" s="113"/>
      <c r="R252" s="53"/>
      <c r="S252" s="114">
        <v>69.22</v>
      </c>
      <c r="T252" s="114">
        <v>108.77</v>
      </c>
      <c r="U252" s="114">
        <v>7.52</v>
      </c>
      <c r="V252" s="114">
        <v>5.93</v>
      </c>
      <c r="W252" s="114">
        <v>6.33</v>
      </c>
      <c r="X252" s="114">
        <v>13.37</v>
      </c>
      <c r="Y252" s="114">
        <v>5.8</v>
      </c>
      <c r="Z252" s="114">
        <v>12.63</v>
      </c>
      <c r="AA252" s="114">
        <v>4.7300000000000004</v>
      </c>
      <c r="AB252" s="114">
        <v>12.63</v>
      </c>
    </row>
    <row r="253" spans="1:32" hidden="1" x14ac:dyDescent="0.2">
      <c r="A253" s="157"/>
      <c r="B253" s="27"/>
      <c r="C253" s="31" t="s">
        <v>153</v>
      </c>
      <c r="D253" s="31"/>
      <c r="E253" s="27"/>
      <c r="F253" s="27"/>
      <c r="G253" s="27"/>
      <c r="H253" s="27"/>
      <c r="I253" s="27"/>
      <c r="J253" s="27"/>
      <c r="K253" s="163"/>
      <c r="L253" s="27">
        <v>0</v>
      </c>
      <c r="M253" s="27"/>
      <c r="N253" s="27"/>
      <c r="O253" s="27"/>
      <c r="P253" s="27"/>
      <c r="Q253" s="27"/>
      <c r="R253" s="30">
        <v>0</v>
      </c>
      <c r="S253" s="42"/>
      <c r="T253" s="42"/>
      <c r="U253" s="21"/>
      <c r="V253" s="21"/>
      <c r="W253" s="21"/>
    </row>
    <row r="254" spans="1:32" hidden="1" x14ac:dyDescent="0.2">
      <c r="A254" s="157" t="s">
        <v>134</v>
      </c>
      <c r="B254" s="27" t="s">
        <v>134</v>
      </c>
      <c r="C254" s="13"/>
      <c r="D254" s="13"/>
      <c r="E254" s="27"/>
      <c r="F254" s="27"/>
      <c r="G254" s="9"/>
      <c r="H254" s="27"/>
      <c r="I254" s="27"/>
      <c r="J254" s="27" t="s">
        <v>134</v>
      </c>
      <c r="K254" s="164"/>
      <c r="L254" s="27">
        <v>0</v>
      </c>
      <c r="M254" s="27" t="s">
        <v>134</v>
      </c>
      <c r="N254" s="27" t="s">
        <v>134</v>
      </c>
      <c r="O254" s="27">
        <v>1</v>
      </c>
      <c r="P254" s="33"/>
      <c r="Q254" s="35" t="s">
        <v>134</v>
      </c>
      <c r="R254" s="30">
        <v>0</v>
      </c>
      <c r="S254" s="36">
        <v>0</v>
      </c>
      <c r="T254" s="36">
        <v>0</v>
      </c>
      <c r="U254" s="37">
        <v>0</v>
      </c>
      <c r="V254" s="37">
        <v>0</v>
      </c>
      <c r="W254" s="37">
        <v>0</v>
      </c>
      <c r="X254" s="40">
        <v>0</v>
      </c>
      <c r="Y254" s="40">
        <v>0</v>
      </c>
      <c r="Z254" s="40">
        <v>0</v>
      </c>
      <c r="AA254" s="40">
        <v>0</v>
      </c>
      <c r="AB254" s="40">
        <v>0</v>
      </c>
      <c r="AC254" s="41">
        <v>0</v>
      </c>
      <c r="AD254" s="89">
        <v>0</v>
      </c>
      <c r="AE254" s="42"/>
      <c r="AF254" s="42"/>
    </row>
    <row r="255" spans="1:32" hidden="1" x14ac:dyDescent="0.2">
      <c r="A255" s="157" t="s">
        <v>134</v>
      </c>
      <c r="B255" s="27" t="s">
        <v>134</v>
      </c>
      <c r="C255" s="13"/>
      <c r="D255" s="13"/>
      <c r="E255" s="27"/>
      <c r="F255" s="27"/>
      <c r="G255" s="9"/>
      <c r="H255" s="27"/>
      <c r="I255" s="27"/>
      <c r="J255" s="27" t="s">
        <v>134</v>
      </c>
      <c r="K255" s="164"/>
      <c r="L255" s="27">
        <v>0</v>
      </c>
      <c r="M255" s="27" t="s">
        <v>134</v>
      </c>
      <c r="N255" s="27" t="s">
        <v>134</v>
      </c>
      <c r="O255" s="27">
        <v>1</v>
      </c>
      <c r="P255" s="33"/>
      <c r="Q255" s="35" t="s">
        <v>134</v>
      </c>
      <c r="R255" s="30">
        <v>0</v>
      </c>
      <c r="S255" s="36">
        <v>0</v>
      </c>
      <c r="T255" s="36">
        <v>0</v>
      </c>
      <c r="U255" s="37">
        <v>0</v>
      </c>
      <c r="V255" s="37">
        <v>0</v>
      </c>
      <c r="W255" s="37">
        <v>0</v>
      </c>
      <c r="X255" s="40">
        <v>0</v>
      </c>
      <c r="Y255" s="40">
        <v>0</v>
      </c>
      <c r="Z255" s="40">
        <v>0</v>
      </c>
      <c r="AA255" s="40">
        <v>0</v>
      </c>
      <c r="AB255" s="40">
        <v>0</v>
      </c>
      <c r="AC255" s="41">
        <v>0</v>
      </c>
      <c r="AD255" s="89">
        <v>0</v>
      </c>
      <c r="AE255" s="42"/>
      <c r="AF255" s="42"/>
    </row>
    <row r="256" spans="1:32" hidden="1" x14ac:dyDescent="0.2">
      <c r="A256" s="157" t="s">
        <v>134</v>
      </c>
      <c r="B256" s="27" t="s">
        <v>134</v>
      </c>
      <c r="C256" s="13"/>
      <c r="D256" s="13"/>
      <c r="E256" s="27"/>
      <c r="F256" s="27"/>
      <c r="G256" s="9"/>
      <c r="H256" s="27"/>
      <c r="I256" s="27"/>
      <c r="J256" s="27" t="s">
        <v>134</v>
      </c>
      <c r="K256" s="164"/>
      <c r="L256" s="27">
        <v>0</v>
      </c>
      <c r="M256" s="27" t="s">
        <v>134</v>
      </c>
      <c r="N256" s="27" t="s">
        <v>134</v>
      </c>
      <c r="O256" s="27">
        <v>1</v>
      </c>
      <c r="P256" s="33"/>
      <c r="Q256" s="35" t="s">
        <v>134</v>
      </c>
      <c r="R256" s="30">
        <v>0</v>
      </c>
      <c r="S256" s="36">
        <v>0</v>
      </c>
      <c r="T256" s="36">
        <v>0</v>
      </c>
      <c r="U256" s="37">
        <v>0</v>
      </c>
      <c r="V256" s="37">
        <v>0</v>
      </c>
      <c r="W256" s="37">
        <v>0</v>
      </c>
      <c r="X256" s="40">
        <v>0</v>
      </c>
      <c r="Y256" s="40">
        <v>0</v>
      </c>
      <c r="Z256" s="40">
        <v>0</v>
      </c>
      <c r="AA256" s="40">
        <v>0</v>
      </c>
      <c r="AB256" s="40">
        <v>0</v>
      </c>
      <c r="AC256" s="41">
        <v>0</v>
      </c>
      <c r="AD256" s="89">
        <v>0</v>
      </c>
      <c r="AE256" s="42"/>
      <c r="AF256" s="42"/>
    </row>
    <row r="257" spans="1:32" hidden="1" x14ac:dyDescent="0.2">
      <c r="A257" s="157" t="s">
        <v>134</v>
      </c>
      <c r="B257" s="27" t="s">
        <v>134</v>
      </c>
      <c r="C257" s="13"/>
      <c r="D257" s="13"/>
      <c r="E257" s="27"/>
      <c r="F257" s="27"/>
      <c r="G257" s="9"/>
      <c r="H257" s="27"/>
      <c r="I257" s="27"/>
      <c r="J257" s="27" t="s">
        <v>134</v>
      </c>
      <c r="K257" s="164"/>
      <c r="L257" s="27">
        <v>0</v>
      </c>
      <c r="M257" s="27" t="s">
        <v>134</v>
      </c>
      <c r="N257" s="27" t="s">
        <v>134</v>
      </c>
      <c r="O257" s="27">
        <v>1</v>
      </c>
      <c r="P257" s="33"/>
      <c r="Q257" s="35" t="s">
        <v>134</v>
      </c>
      <c r="R257" s="30">
        <v>0</v>
      </c>
      <c r="S257" s="36">
        <v>0</v>
      </c>
      <c r="T257" s="36">
        <v>0</v>
      </c>
      <c r="U257" s="37">
        <v>0</v>
      </c>
      <c r="V257" s="37">
        <v>0</v>
      </c>
      <c r="W257" s="37">
        <v>0</v>
      </c>
      <c r="X257" s="40">
        <v>0</v>
      </c>
      <c r="Y257" s="40">
        <v>0</v>
      </c>
      <c r="Z257" s="40">
        <v>0</v>
      </c>
      <c r="AA257" s="40">
        <v>0</v>
      </c>
      <c r="AB257" s="40">
        <v>0</v>
      </c>
      <c r="AC257" s="41">
        <v>0</v>
      </c>
      <c r="AD257" s="89">
        <v>0</v>
      </c>
      <c r="AE257" s="42"/>
      <c r="AF257" s="42"/>
    </row>
    <row r="258" spans="1:32" hidden="1" x14ac:dyDescent="0.2">
      <c r="A258" s="157" t="s">
        <v>134</v>
      </c>
      <c r="B258" s="27" t="s">
        <v>134</v>
      </c>
      <c r="C258" s="13"/>
      <c r="D258" s="13"/>
      <c r="E258" s="27"/>
      <c r="F258" s="27"/>
      <c r="G258" s="9"/>
      <c r="H258" s="27"/>
      <c r="I258" s="27"/>
      <c r="J258" s="27" t="s">
        <v>134</v>
      </c>
      <c r="K258" s="164"/>
      <c r="L258" s="27">
        <v>0</v>
      </c>
      <c r="M258" s="27" t="s">
        <v>134</v>
      </c>
      <c r="N258" s="27" t="s">
        <v>134</v>
      </c>
      <c r="O258" s="27">
        <v>1</v>
      </c>
      <c r="P258" s="33"/>
      <c r="Q258" s="35" t="s">
        <v>134</v>
      </c>
      <c r="R258" s="30">
        <v>0</v>
      </c>
      <c r="S258" s="36">
        <v>0</v>
      </c>
      <c r="T258" s="36">
        <v>0</v>
      </c>
      <c r="U258" s="37">
        <v>0</v>
      </c>
      <c r="V258" s="37">
        <v>0</v>
      </c>
      <c r="W258" s="37">
        <v>0</v>
      </c>
      <c r="X258" s="40">
        <v>0</v>
      </c>
      <c r="Y258" s="40">
        <v>0</v>
      </c>
      <c r="Z258" s="40">
        <v>0</v>
      </c>
      <c r="AA258" s="40">
        <v>0</v>
      </c>
      <c r="AB258" s="40">
        <v>0</v>
      </c>
      <c r="AC258" s="41">
        <v>0</v>
      </c>
      <c r="AD258" s="89">
        <v>0</v>
      </c>
      <c r="AE258" s="42"/>
      <c r="AF258" s="42"/>
    </row>
    <row r="259" spans="1:32" hidden="1" x14ac:dyDescent="0.2">
      <c r="A259" s="157" t="s">
        <v>134</v>
      </c>
      <c r="B259" s="27" t="s">
        <v>134</v>
      </c>
      <c r="C259" s="13"/>
      <c r="D259" s="13"/>
      <c r="E259" s="27"/>
      <c r="F259" s="27"/>
      <c r="G259" s="9"/>
      <c r="H259" s="27"/>
      <c r="I259" s="27"/>
      <c r="J259" s="27" t="s">
        <v>134</v>
      </c>
      <c r="K259" s="164"/>
      <c r="L259" s="27">
        <v>0</v>
      </c>
      <c r="M259" s="27" t="s">
        <v>134</v>
      </c>
      <c r="N259" s="27" t="s">
        <v>134</v>
      </c>
      <c r="O259" s="27">
        <v>1</v>
      </c>
      <c r="P259" s="33"/>
      <c r="Q259" s="35" t="s">
        <v>134</v>
      </c>
      <c r="R259" s="30">
        <v>0</v>
      </c>
      <c r="S259" s="36">
        <v>0</v>
      </c>
      <c r="T259" s="36">
        <v>0</v>
      </c>
      <c r="U259" s="37">
        <v>0</v>
      </c>
      <c r="V259" s="37">
        <v>0</v>
      </c>
      <c r="W259" s="37">
        <v>0</v>
      </c>
      <c r="X259" s="40">
        <v>0</v>
      </c>
      <c r="Y259" s="40">
        <v>0</v>
      </c>
      <c r="Z259" s="40">
        <v>0</v>
      </c>
      <c r="AA259" s="40">
        <v>0</v>
      </c>
      <c r="AB259" s="40">
        <v>0</v>
      </c>
      <c r="AC259" s="41">
        <v>0</v>
      </c>
      <c r="AD259" s="89">
        <v>0</v>
      </c>
      <c r="AE259" s="42"/>
      <c r="AF259" s="42"/>
    </row>
    <row r="260" spans="1:32" hidden="1" x14ac:dyDescent="0.2">
      <c r="A260" s="157" t="s">
        <v>134</v>
      </c>
      <c r="B260" s="27" t="s">
        <v>134</v>
      </c>
      <c r="C260" s="13"/>
      <c r="D260" s="13"/>
      <c r="E260" s="27"/>
      <c r="F260" s="27"/>
      <c r="G260" s="9"/>
      <c r="H260" s="27"/>
      <c r="I260" s="27"/>
      <c r="J260" s="27" t="s">
        <v>134</v>
      </c>
      <c r="K260" s="164"/>
      <c r="L260" s="27">
        <v>0</v>
      </c>
      <c r="M260" s="27" t="s">
        <v>134</v>
      </c>
      <c r="N260" s="27" t="s">
        <v>134</v>
      </c>
      <c r="O260" s="27">
        <v>1</v>
      </c>
      <c r="P260" s="33"/>
      <c r="Q260" s="35" t="s">
        <v>134</v>
      </c>
      <c r="R260" s="30">
        <v>0</v>
      </c>
      <c r="S260" s="36">
        <v>0</v>
      </c>
      <c r="T260" s="36">
        <v>0</v>
      </c>
      <c r="U260" s="37">
        <v>0</v>
      </c>
      <c r="V260" s="37">
        <v>0</v>
      </c>
      <c r="W260" s="37">
        <v>0</v>
      </c>
      <c r="X260" s="40">
        <v>0</v>
      </c>
      <c r="Y260" s="40">
        <v>0</v>
      </c>
      <c r="Z260" s="40">
        <v>0</v>
      </c>
      <c r="AA260" s="40">
        <v>0</v>
      </c>
      <c r="AB260" s="40">
        <v>0</v>
      </c>
      <c r="AC260" s="41">
        <v>0</v>
      </c>
      <c r="AD260" s="89">
        <v>0</v>
      </c>
      <c r="AE260" s="42"/>
      <c r="AF260" s="42"/>
    </row>
    <row r="261" spans="1:32" hidden="1" x14ac:dyDescent="0.2">
      <c r="A261" s="157" t="s">
        <v>134</v>
      </c>
      <c r="B261" s="27" t="s">
        <v>134</v>
      </c>
      <c r="C261" s="13"/>
      <c r="D261" s="13"/>
      <c r="E261" s="27"/>
      <c r="F261" s="27"/>
      <c r="G261" s="9"/>
      <c r="H261" s="27"/>
      <c r="I261" s="27"/>
      <c r="J261" s="27" t="s">
        <v>134</v>
      </c>
      <c r="K261" s="164"/>
      <c r="L261" s="27">
        <v>0</v>
      </c>
      <c r="M261" s="27" t="s">
        <v>134</v>
      </c>
      <c r="N261" s="27" t="s">
        <v>134</v>
      </c>
      <c r="O261" s="27">
        <v>1</v>
      </c>
      <c r="P261" s="33"/>
      <c r="Q261" s="35" t="s">
        <v>134</v>
      </c>
      <c r="R261" s="30">
        <v>0</v>
      </c>
      <c r="S261" s="36">
        <v>0</v>
      </c>
      <c r="T261" s="36">
        <v>0</v>
      </c>
      <c r="U261" s="37">
        <v>0</v>
      </c>
      <c r="V261" s="37">
        <v>0</v>
      </c>
      <c r="W261" s="37">
        <v>0</v>
      </c>
      <c r="X261" s="40">
        <v>0</v>
      </c>
      <c r="Y261" s="40">
        <v>0</v>
      </c>
      <c r="Z261" s="40">
        <v>0</v>
      </c>
      <c r="AA261" s="40">
        <v>0</v>
      </c>
      <c r="AB261" s="40">
        <v>0</v>
      </c>
      <c r="AC261" s="41">
        <v>0</v>
      </c>
      <c r="AD261" s="89">
        <v>0</v>
      </c>
      <c r="AE261" s="42"/>
      <c r="AF261" s="42"/>
    </row>
    <row r="262" spans="1:32" s="3" customFormat="1" hidden="1" x14ac:dyDescent="0.2">
      <c r="A262" s="51" t="s">
        <v>64</v>
      </c>
      <c r="B262" s="52"/>
      <c r="C262" s="52" t="s">
        <v>154</v>
      </c>
      <c r="D262" s="112"/>
      <c r="E262" s="52"/>
      <c r="F262" s="52"/>
      <c r="G262" s="52"/>
      <c r="H262" s="52"/>
      <c r="I262" s="52"/>
      <c r="J262" s="52"/>
      <c r="K262" s="166"/>
      <c r="L262" s="52">
        <v>0</v>
      </c>
      <c r="M262" s="52">
        <v>20</v>
      </c>
      <c r="N262" s="52"/>
      <c r="O262" s="52"/>
      <c r="P262" s="52"/>
      <c r="Q262" s="113"/>
      <c r="R262" s="53"/>
      <c r="S262" s="114">
        <v>0</v>
      </c>
      <c r="T262" s="114">
        <v>0</v>
      </c>
      <c r="U262" s="114">
        <v>0</v>
      </c>
      <c r="V262" s="114">
        <v>0</v>
      </c>
      <c r="W262" s="114">
        <v>0</v>
      </c>
      <c r="X262" s="114">
        <v>0</v>
      </c>
      <c r="Y262" s="114">
        <v>0</v>
      </c>
      <c r="Z262" s="114">
        <v>0</v>
      </c>
      <c r="AA262" s="114">
        <v>0</v>
      </c>
      <c r="AB262" s="114">
        <v>0</v>
      </c>
    </row>
    <row r="263" spans="1:32" s="3" customFormat="1" hidden="1" x14ac:dyDescent="0.2">
      <c r="A263" s="51" t="s">
        <v>64</v>
      </c>
      <c r="B263" s="52"/>
      <c r="C263" s="52" t="s">
        <v>140</v>
      </c>
      <c r="D263" s="112"/>
      <c r="E263" s="52"/>
      <c r="F263" s="52"/>
      <c r="G263" s="52"/>
      <c r="H263" s="52"/>
      <c r="I263" s="52"/>
      <c r="J263" s="52"/>
      <c r="K263" s="166"/>
      <c r="L263" s="52">
        <v>35</v>
      </c>
      <c r="M263" s="52">
        <v>35</v>
      </c>
      <c r="N263" s="52"/>
      <c r="O263" s="52"/>
      <c r="P263" s="52"/>
      <c r="Q263" s="113"/>
      <c r="R263" s="53"/>
      <c r="S263" s="114">
        <v>0</v>
      </c>
      <c r="T263" s="114">
        <v>0</v>
      </c>
      <c r="U263" s="114">
        <v>0</v>
      </c>
      <c r="V263" s="114">
        <v>0</v>
      </c>
      <c r="W263" s="114">
        <v>0</v>
      </c>
      <c r="X263" s="114">
        <v>0</v>
      </c>
      <c r="Y263" s="114">
        <v>0</v>
      </c>
      <c r="Z263" s="114">
        <v>0</v>
      </c>
      <c r="AA263" s="114">
        <v>0</v>
      </c>
      <c r="AB263" s="114">
        <v>0</v>
      </c>
    </row>
    <row r="264" spans="1:32" s="3" customFormat="1" hidden="1" x14ac:dyDescent="0.2">
      <c r="A264" s="51" t="s">
        <v>64</v>
      </c>
      <c r="B264" s="52"/>
      <c r="C264" s="52" t="s">
        <v>141</v>
      </c>
      <c r="D264" s="112"/>
      <c r="E264" s="52"/>
      <c r="F264" s="52"/>
      <c r="G264" s="52"/>
      <c r="H264" s="52"/>
      <c r="I264" s="52"/>
      <c r="J264" s="52"/>
      <c r="K264" s="166"/>
      <c r="L264" s="52">
        <v>110</v>
      </c>
      <c r="M264" s="52">
        <v>220</v>
      </c>
      <c r="N264" s="52"/>
      <c r="O264" s="52"/>
      <c r="P264" s="52"/>
      <c r="Q264" s="113"/>
      <c r="R264" s="53"/>
      <c r="S264" s="114">
        <v>0</v>
      </c>
      <c r="T264" s="114">
        <v>0</v>
      </c>
      <c r="U264" s="114">
        <v>0</v>
      </c>
      <c r="V264" s="114">
        <v>0</v>
      </c>
      <c r="W264" s="114">
        <v>0</v>
      </c>
      <c r="X264" s="114">
        <v>0</v>
      </c>
      <c r="Y264" s="114">
        <v>0</v>
      </c>
      <c r="Z264" s="114">
        <v>0</v>
      </c>
      <c r="AA264" s="114">
        <v>0</v>
      </c>
      <c r="AB264" s="114">
        <v>0</v>
      </c>
    </row>
    <row r="265" spans="1:32" hidden="1" x14ac:dyDescent="0.2">
      <c r="A265" s="157"/>
      <c r="B265" s="27"/>
      <c r="C265" s="31" t="s">
        <v>155</v>
      </c>
      <c r="D265" s="31"/>
      <c r="E265" s="27"/>
      <c r="F265" s="27"/>
      <c r="G265" s="27"/>
      <c r="H265" s="27"/>
      <c r="I265" s="27"/>
      <c r="J265" s="27"/>
      <c r="K265" s="163"/>
      <c r="L265" s="27"/>
      <c r="M265" s="27"/>
      <c r="N265" s="27"/>
      <c r="O265" s="27"/>
      <c r="P265" s="27"/>
      <c r="Q265" s="27"/>
      <c r="R265" s="30">
        <v>0</v>
      </c>
      <c r="S265" s="42"/>
      <c r="T265" s="42"/>
      <c r="U265" s="21"/>
      <c r="V265" s="21"/>
      <c r="W265" s="21"/>
    </row>
    <row r="266" spans="1:32" hidden="1" x14ac:dyDescent="0.2">
      <c r="A266" s="157" t="s">
        <v>134</v>
      </c>
      <c r="B266" s="27" t="s">
        <v>134</v>
      </c>
      <c r="C266" s="13"/>
      <c r="D266" s="13"/>
      <c r="E266" s="27"/>
      <c r="F266" s="27"/>
      <c r="G266" s="9"/>
      <c r="H266" s="27"/>
      <c r="I266" s="27"/>
      <c r="J266" s="27" t="s">
        <v>134</v>
      </c>
      <c r="K266" s="164"/>
      <c r="L266" s="27">
        <v>0</v>
      </c>
      <c r="M266" s="27" t="s">
        <v>134</v>
      </c>
      <c r="N266" s="27" t="s">
        <v>134</v>
      </c>
      <c r="O266" s="27">
        <v>1</v>
      </c>
      <c r="P266" s="33"/>
      <c r="Q266" s="27" t="s">
        <v>134</v>
      </c>
      <c r="R266" s="30">
        <v>0</v>
      </c>
      <c r="S266" s="36">
        <v>0</v>
      </c>
      <c r="T266" s="36">
        <v>0</v>
      </c>
      <c r="U266" s="37">
        <v>0</v>
      </c>
      <c r="V266" s="37">
        <v>0</v>
      </c>
      <c r="W266" s="37">
        <v>0</v>
      </c>
      <c r="X266" s="40">
        <v>0</v>
      </c>
      <c r="Y266" s="40">
        <v>0</v>
      </c>
      <c r="Z266" s="40">
        <v>0</v>
      </c>
      <c r="AA266" s="40">
        <v>0</v>
      </c>
      <c r="AB266" s="40">
        <v>0</v>
      </c>
      <c r="AC266" s="41">
        <v>0</v>
      </c>
      <c r="AF266" s="42"/>
    </row>
    <row r="267" spans="1:32" hidden="1" x14ac:dyDescent="0.2">
      <c r="A267" s="157" t="s">
        <v>134</v>
      </c>
      <c r="B267" s="27" t="s">
        <v>134</v>
      </c>
      <c r="C267" s="13"/>
      <c r="D267" s="13"/>
      <c r="E267" s="27"/>
      <c r="F267" s="27"/>
      <c r="G267" s="9"/>
      <c r="H267" s="27"/>
      <c r="I267" s="27"/>
      <c r="J267" s="27" t="s">
        <v>134</v>
      </c>
      <c r="K267" s="164"/>
      <c r="L267" s="27">
        <v>0</v>
      </c>
      <c r="M267" s="27" t="s">
        <v>134</v>
      </c>
      <c r="N267" s="27" t="s">
        <v>134</v>
      </c>
      <c r="O267" s="27">
        <v>1</v>
      </c>
      <c r="P267" s="33"/>
      <c r="Q267" s="27" t="s">
        <v>134</v>
      </c>
      <c r="R267" s="30">
        <v>0</v>
      </c>
      <c r="S267" s="36">
        <v>0</v>
      </c>
      <c r="T267" s="36">
        <v>0</v>
      </c>
      <c r="U267" s="37">
        <v>0</v>
      </c>
      <c r="V267" s="37">
        <v>0</v>
      </c>
      <c r="W267" s="37">
        <v>0</v>
      </c>
      <c r="X267" s="40">
        <v>0</v>
      </c>
      <c r="Y267" s="40">
        <v>0</v>
      </c>
      <c r="Z267" s="40">
        <v>0</v>
      </c>
      <c r="AA267" s="40">
        <v>0</v>
      </c>
      <c r="AB267" s="40">
        <v>0</v>
      </c>
      <c r="AC267" s="41">
        <v>0</v>
      </c>
      <c r="AF267" s="42"/>
    </row>
    <row r="268" spans="1:32" hidden="1" x14ac:dyDescent="0.2">
      <c r="A268" s="157" t="s">
        <v>134</v>
      </c>
      <c r="B268" s="27" t="s">
        <v>134</v>
      </c>
      <c r="C268" s="13"/>
      <c r="D268" s="13"/>
      <c r="E268" s="27"/>
      <c r="F268" s="27"/>
      <c r="G268" s="9"/>
      <c r="H268" s="27"/>
      <c r="I268" s="27"/>
      <c r="J268" s="27" t="s">
        <v>134</v>
      </c>
      <c r="K268" s="164"/>
      <c r="L268" s="27">
        <v>0</v>
      </c>
      <c r="M268" s="27" t="s">
        <v>134</v>
      </c>
      <c r="N268" s="27" t="s">
        <v>134</v>
      </c>
      <c r="O268" s="27">
        <v>1</v>
      </c>
      <c r="P268" s="33"/>
      <c r="Q268" s="27" t="s">
        <v>134</v>
      </c>
      <c r="R268" s="30">
        <v>0</v>
      </c>
      <c r="S268" s="36">
        <v>0</v>
      </c>
      <c r="T268" s="36">
        <v>0</v>
      </c>
      <c r="U268" s="37">
        <v>0</v>
      </c>
      <c r="V268" s="37">
        <v>0</v>
      </c>
      <c r="W268" s="37">
        <v>0</v>
      </c>
      <c r="X268" s="40">
        <v>0</v>
      </c>
      <c r="Y268" s="40">
        <v>0</v>
      </c>
      <c r="Z268" s="40">
        <v>0</v>
      </c>
      <c r="AA268" s="40">
        <v>0</v>
      </c>
      <c r="AB268" s="40">
        <v>0</v>
      </c>
      <c r="AC268" s="41">
        <v>0</v>
      </c>
      <c r="AF268" s="42"/>
    </row>
    <row r="269" spans="1:32" hidden="1" x14ac:dyDescent="0.2">
      <c r="A269" s="157" t="s">
        <v>134</v>
      </c>
      <c r="B269" s="27" t="s">
        <v>134</v>
      </c>
      <c r="C269" s="13"/>
      <c r="D269" s="13"/>
      <c r="E269" s="27"/>
      <c r="F269" s="27"/>
      <c r="G269" s="9"/>
      <c r="H269" s="27"/>
      <c r="I269" s="27"/>
      <c r="J269" s="27" t="s">
        <v>134</v>
      </c>
      <c r="K269" s="164"/>
      <c r="L269" s="27">
        <v>0</v>
      </c>
      <c r="M269" s="27" t="s">
        <v>134</v>
      </c>
      <c r="N269" s="27" t="s">
        <v>134</v>
      </c>
      <c r="O269" s="27">
        <v>1</v>
      </c>
      <c r="P269" s="33"/>
      <c r="Q269" s="27" t="s">
        <v>134</v>
      </c>
      <c r="R269" s="30">
        <v>0</v>
      </c>
      <c r="S269" s="36">
        <v>0</v>
      </c>
      <c r="T269" s="36">
        <v>0</v>
      </c>
      <c r="U269" s="37">
        <v>0</v>
      </c>
      <c r="V269" s="37">
        <v>0</v>
      </c>
      <c r="W269" s="37">
        <v>0</v>
      </c>
      <c r="X269" s="40">
        <v>0</v>
      </c>
      <c r="Y269" s="40">
        <v>0</v>
      </c>
      <c r="Z269" s="40">
        <v>0</v>
      </c>
      <c r="AA269" s="40">
        <v>0</v>
      </c>
      <c r="AB269" s="40">
        <v>0</v>
      </c>
      <c r="AC269" s="41">
        <v>0</v>
      </c>
      <c r="AF269" s="42"/>
    </row>
    <row r="270" spans="1:32" hidden="1" x14ac:dyDescent="0.2">
      <c r="A270" s="157"/>
      <c r="B270" s="27"/>
      <c r="C270" s="31" t="s">
        <v>156</v>
      </c>
      <c r="D270" s="31"/>
      <c r="E270" s="27"/>
      <c r="F270" s="27"/>
      <c r="G270" s="27"/>
      <c r="H270" s="27"/>
      <c r="I270" s="27"/>
      <c r="J270" s="27"/>
      <c r="K270" s="163"/>
      <c r="L270" s="27"/>
      <c r="M270" s="27"/>
      <c r="N270" s="27"/>
      <c r="O270" s="27"/>
      <c r="P270" s="27"/>
      <c r="Q270" s="27"/>
      <c r="R270" s="30">
        <v>0</v>
      </c>
      <c r="S270" s="42"/>
      <c r="T270" s="42"/>
      <c r="U270" s="21"/>
      <c r="V270" s="21"/>
      <c r="W270" s="21"/>
    </row>
    <row r="271" spans="1:32" hidden="1" x14ac:dyDescent="0.2">
      <c r="A271" s="157" t="s">
        <v>134</v>
      </c>
      <c r="B271" s="27" t="s">
        <v>134</v>
      </c>
      <c r="C271" s="13"/>
      <c r="D271" s="13"/>
      <c r="E271" s="27"/>
      <c r="F271" s="27"/>
      <c r="G271" s="9"/>
      <c r="H271" s="27"/>
      <c r="I271" s="27"/>
      <c r="J271" s="27" t="s">
        <v>134</v>
      </c>
      <c r="K271" s="164"/>
      <c r="L271" s="27">
        <v>0</v>
      </c>
      <c r="M271" s="27" t="s">
        <v>134</v>
      </c>
      <c r="N271" s="27" t="s">
        <v>134</v>
      </c>
      <c r="O271" s="27">
        <v>1</v>
      </c>
      <c r="P271" s="33"/>
      <c r="Q271" s="27" t="s">
        <v>134</v>
      </c>
      <c r="R271" s="30">
        <v>0</v>
      </c>
      <c r="S271" s="36">
        <v>0</v>
      </c>
      <c r="T271" s="36">
        <v>0</v>
      </c>
      <c r="U271" s="37">
        <v>0</v>
      </c>
      <c r="V271" s="37">
        <v>0</v>
      </c>
      <c r="W271" s="37">
        <v>0</v>
      </c>
      <c r="X271" s="40">
        <v>0</v>
      </c>
      <c r="Y271" s="40">
        <v>0</v>
      </c>
      <c r="Z271" s="40">
        <v>0</v>
      </c>
      <c r="AA271" s="40">
        <v>0</v>
      </c>
      <c r="AB271" s="40">
        <v>0</v>
      </c>
      <c r="AC271" s="41">
        <v>0</v>
      </c>
      <c r="AE271" s="42"/>
      <c r="AF271" s="42"/>
    </row>
    <row r="272" spans="1:32" hidden="1" x14ac:dyDescent="0.2">
      <c r="A272" s="157" t="s">
        <v>134</v>
      </c>
      <c r="B272" s="27" t="s">
        <v>134</v>
      </c>
      <c r="C272" s="13"/>
      <c r="D272" s="13"/>
      <c r="E272" s="27"/>
      <c r="F272" s="27"/>
      <c r="G272" s="9"/>
      <c r="H272" s="27"/>
      <c r="I272" s="27"/>
      <c r="J272" s="27" t="s">
        <v>134</v>
      </c>
      <c r="K272" s="164"/>
      <c r="L272" s="27">
        <v>0</v>
      </c>
      <c r="M272" s="27" t="s">
        <v>134</v>
      </c>
      <c r="N272" s="27" t="s">
        <v>134</v>
      </c>
      <c r="O272" s="27">
        <v>1</v>
      </c>
      <c r="P272" s="33"/>
      <c r="Q272" s="27" t="s">
        <v>134</v>
      </c>
      <c r="R272" s="30">
        <v>0</v>
      </c>
      <c r="S272" s="36">
        <v>0</v>
      </c>
      <c r="T272" s="36">
        <v>0</v>
      </c>
      <c r="U272" s="37">
        <v>0</v>
      </c>
      <c r="V272" s="37">
        <v>0</v>
      </c>
      <c r="W272" s="37">
        <v>0</v>
      </c>
      <c r="X272" s="40">
        <v>0</v>
      </c>
      <c r="Y272" s="40">
        <v>0</v>
      </c>
      <c r="Z272" s="40">
        <v>0</v>
      </c>
      <c r="AA272" s="40">
        <v>0</v>
      </c>
      <c r="AB272" s="40">
        <v>0</v>
      </c>
      <c r="AC272" s="41">
        <v>0</v>
      </c>
      <c r="AE272" s="42"/>
      <c r="AF272" s="42"/>
    </row>
    <row r="273" spans="1:32" hidden="1" x14ac:dyDescent="0.2">
      <c r="A273" s="157"/>
      <c r="B273" s="27"/>
      <c r="C273" s="31" t="s">
        <v>157</v>
      </c>
      <c r="D273" s="31"/>
      <c r="E273" s="27"/>
      <c r="F273" s="27"/>
      <c r="G273" s="27"/>
      <c r="H273" s="27"/>
      <c r="I273" s="27"/>
      <c r="J273" s="27"/>
      <c r="K273" s="163"/>
      <c r="L273" s="27"/>
      <c r="M273" s="27"/>
      <c r="N273" s="27"/>
      <c r="O273" s="27"/>
      <c r="P273" s="27"/>
      <c r="Q273" s="27"/>
      <c r="R273" s="30">
        <v>0</v>
      </c>
      <c r="S273" s="42"/>
      <c r="T273" s="42"/>
      <c r="U273" s="21"/>
      <c r="V273" s="21"/>
      <c r="W273" s="21"/>
    </row>
    <row r="274" spans="1:32" hidden="1" x14ac:dyDescent="0.2">
      <c r="A274" s="157" t="s">
        <v>134</v>
      </c>
      <c r="B274" s="27" t="s">
        <v>134</v>
      </c>
      <c r="C274" s="13"/>
      <c r="D274" s="13"/>
      <c r="E274" s="27"/>
      <c r="F274" s="27"/>
      <c r="G274" s="9"/>
      <c r="H274" s="27"/>
      <c r="I274" s="27"/>
      <c r="J274" s="27" t="s">
        <v>134</v>
      </c>
      <c r="K274" s="164"/>
      <c r="L274" s="27">
        <v>0</v>
      </c>
      <c r="M274" s="27" t="s">
        <v>134</v>
      </c>
      <c r="N274" s="27" t="s">
        <v>134</v>
      </c>
      <c r="O274" s="27">
        <v>1</v>
      </c>
      <c r="P274" s="33"/>
      <c r="Q274" s="27" t="s">
        <v>134</v>
      </c>
      <c r="R274" s="30">
        <v>0</v>
      </c>
      <c r="S274" s="36">
        <v>0</v>
      </c>
      <c r="T274" s="36">
        <v>0</v>
      </c>
      <c r="U274" s="37">
        <v>0</v>
      </c>
      <c r="V274" s="37">
        <v>0</v>
      </c>
      <c r="W274" s="37">
        <v>0</v>
      </c>
      <c r="X274" s="40">
        <v>0</v>
      </c>
      <c r="Y274" s="40">
        <v>0</v>
      </c>
      <c r="Z274" s="40">
        <v>0</v>
      </c>
      <c r="AA274" s="40">
        <v>0</v>
      </c>
      <c r="AB274" s="40">
        <v>0</v>
      </c>
      <c r="AC274" s="41">
        <v>0</v>
      </c>
      <c r="AE274" s="42"/>
      <c r="AF274" s="42"/>
    </row>
    <row r="275" spans="1:32" hidden="1" x14ac:dyDescent="0.2">
      <c r="A275" s="157" t="s">
        <v>134</v>
      </c>
      <c r="B275" s="27" t="s">
        <v>134</v>
      </c>
      <c r="C275" s="13"/>
      <c r="D275" s="13"/>
      <c r="E275" s="27"/>
      <c r="F275" s="27"/>
      <c r="G275" s="9"/>
      <c r="H275" s="27"/>
      <c r="I275" s="27"/>
      <c r="J275" s="27" t="s">
        <v>134</v>
      </c>
      <c r="K275" s="164"/>
      <c r="L275" s="27">
        <v>0</v>
      </c>
      <c r="M275" s="27" t="s">
        <v>134</v>
      </c>
      <c r="N275" s="27" t="s">
        <v>134</v>
      </c>
      <c r="O275" s="27">
        <v>1</v>
      </c>
      <c r="P275" s="33"/>
      <c r="Q275" s="27" t="s">
        <v>134</v>
      </c>
      <c r="R275" s="30">
        <v>0</v>
      </c>
      <c r="S275" s="36">
        <v>0</v>
      </c>
      <c r="T275" s="36">
        <v>0</v>
      </c>
      <c r="U275" s="37">
        <v>0</v>
      </c>
      <c r="V275" s="37">
        <v>0</v>
      </c>
      <c r="W275" s="37">
        <v>0</v>
      </c>
      <c r="X275" s="40">
        <v>0</v>
      </c>
      <c r="Y275" s="40">
        <v>0</v>
      </c>
      <c r="Z275" s="40">
        <v>0</v>
      </c>
      <c r="AA275" s="40">
        <v>0</v>
      </c>
      <c r="AB275" s="40">
        <v>0</v>
      </c>
      <c r="AC275" s="41">
        <v>0</v>
      </c>
      <c r="AE275" s="42"/>
      <c r="AF275" s="42"/>
    </row>
    <row r="276" spans="1:32" hidden="1" x14ac:dyDescent="0.2">
      <c r="A276" s="157" t="s">
        <v>134</v>
      </c>
      <c r="B276" s="27" t="s">
        <v>134</v>
      </c>
      <c r="C276" s="13"/>
      <c r="D276" s="13"/>
      <c r="E276" s="27"/>
      <c r="F276" s="27"/>
      <c r="G276" s="9"/>
      <c r="H276" s="27"/>
      <c r="I276" s="27"/>
      <c r="J276" s="27" t="s">
        <v>134</v>
      </c>
      <c r="K276" s="164"/>
      <c r="L276" s="27">
        <v>0</v>
      </c>
      <c r="M276" s="27" t="s">
        <v>134</v>
      </c>
      <c r="N276" s="27" t="s">
        <v>134</v>
      </c>
      <c r="O276" s="27">
        <v>1</v>
      </c>
      <c r="P276" s="33"/>
      <c r="Q276" s="27" t="s">
        <v>134</v>
      </c>
      <c r="R276" s="30">
        <v>0</v>
      </c>
      <c r="S276" s="36">
        <v>0</v>
      </c>
      <c r="T276" s="36">
        <v>0</v>
      </c>
      <c r="U276" s="37">
        <v>0</v>
      </c>
      <c r="V276" s="37">
        <v>0</v>
      </c>
      <c r="W276" s="37">
        <v>0</v>
      </c>
      <c r="X276" s="40">
        <v>0</v>
      </c>
      <c r="Y276" s="40">
        <v>0</v>
      </c>
      <c r="Z276" s="40">
        <v>0</v>
      </c>
      <c r="AA276" s="40">
        <v>0</v>
      </c>
      <c r="AB276" s="40">
        <v>0</v>
      </c>
      <c r="AC276" s="41">
        <v>0</v>
      </c>
      <c r="AE276" s="42"/>
      <c r="AF276" s="42"/>
    </row>
    <row r="277" spans="1:32" hidden="1" x14ac:dyDescent="0.2">
      <c r="A277" s="157" t="s">
        <v>134</v>
      </c>
      <c r="B277" s="27" t="s">
        <v>134</v>
      </c>
      <c r="C277" s="13"/>
      <c r="D277" s="13"/>
      <c r="E277" s="27"/>
      <c r="F277" s="27"/>
      <c r="G277" s="9"/>
      <c r="H277" s="27"/>
      <c r="I277" s="27"/>
      <c r="J277" s="27" t="s">
        <v>134</v>
      </c>
      <c r="K277" s="164"/>
      <c r="L277" s="27">
        <v>0</v>
      </c>
      <c r="M277" s="27" t="s">
        <v>134</v>
      </c>
      <c r="N277" s="27" t="s">
        <v>134</v>
      </c>
      <c r="O277" s="27">
        <v>1</v>
      </c>
      <c r="P277" s="33"/>
      <c r="Q277" s="27" t="s">
        <v>134</v>
      </c>
      <c r="R277" s="30">
        <v>0</v>
      </c>
      <c r="S277" s="36">
        <v>0</v>
      </c>
      <c r="T277" s="36">
        <v>0</v>
      </c>
      <c r="U277" s="37">
        <v>0</v>
      </c>
      <c r="V277" s="37">
        <v>0</v>
      </c>
      <c r="W277" s="37">
        <v>0</v>
      </c>
      <c r="X277" s="40">
        <v>0</v>
      </c>
      <c r="Y277" s="40">
        <v>0</v>
      </c>
      <c r="Z277" s="40">
        <v>0</v>
      </c>
      <c r="AA277" s="40">
        <v>0</v>
      </c>
      <c r="AB277" s="40">
        <v>0</v>
      </c>
      <c r="AC277" s="41">
        <v>0</v>
      </c>
      <c r="AE277" s="42"/>
      <c r="AF277" s="42"/>
    </row>
    <row r="278" spans="1:32" hidden="1" x14ac:dyDescent="0.2">
      <c r="A278" s="157"/>
      <c r="B278" s="27"/>
      <c r="C278" s="27" t="s">
        <v>158</v>
      </c>
      <c r="D278" s="31"/>
      <c r="E278" s="27"/>
      <c r="F278" s="27"/>
      <c r="G278" s="27"/>
      <c r="H278" s="27"/>
      <c r="I278" s="27"/>
      <c r="J278" s="27" t="s">
        <v>78</v>
      </c>
      <c r="K278" s="162">
        <v>-0.14000000000000001</v>
      </c>
      <c r="L278" s="27"/>
      <c r="M278" s="27"/>
      <c r="N278" s="27"/>
      <c r="O278" s="27"/>
      <c r="P278" s="27"/>
      <c r="Q278" s="27"/>
      <c r="R278" s="30">
        <v>0</v>
      </c>
      <c r="S278" s="42"/>
      <c r="T278" s="42"/>
      <c r="U278" s="21"/>
      <c r="V278" s="21"/>
      <c r="W278" s="21"/>
      <c r="Z278" s="49"/>
    </row>
    <row r="279" spans="1:32" s="3" customFormat="1" hidden="1" x14ac:dyDescent="0.2">
      <c r="A279" s="51" t="s">
        <v>64</v>
      </c>
      <c r="B279" s="52"/>
      <c r="C279" s="52" t="s">
        <v>159</v>
      </c>
      <c r="D279" s="112"/>
      <c r="E279" s="52"/>
      <c r="F279" s="52"/>
      <c r="G279" s="52"/>
      <c r="H279" s="52"/>
      <c r="I279" s="52"/>
      <c r="J279" s="52"/>
      <c r="K279" s="166"/>
      <c r="L279" s="52">
        <v>0</v>
      </c>
      <c r="M279" s="52">
        <v>20</v>
      </c>
      <c r="N279" s="52"/>
      <c r="O279" s="52"/>
      <c r="P279" s="52"/>
      <c r="Q279" s="113"/>
      <c r="R279" s="53"/>
      <c r="S279" s="114">
        <v>0</v>
      </c>
      <c r="T279" s="114">
        <v>0</v>
      </c>
      <c r="U279" s="114">
        <v>0</v>
      </c>
      <c r="V279" s="114">
        <v>0</v>
      </c>
      <c r="W279" s="114">
        <v>0</v>
      </c>
      <c r="X279" s="114">
        <v>0</v>
      </c>
      <c r="Y279" s="114">
        <v>0</v>
      </c>
      <c r="Z279" s="114">
        <v>0</v>
      </c>
      <c r="AA279" s="114">
        <v>0</v>
      </c>
      <c r="AB279" s="114">
        <v>0</v>
      </c>
    </row>
    <row r="280" spans="1:32" s="3" customFormat="1" hidden="1" x14ac:dyDescent="0.2">
      <c r="A280" s="51" t="s">
        <v>64</v>
      </c>
      <c r="B280" s="52"/>
      <c r="C280" s="52" t="s">
        <v>140</v>
      </c>
      <c r="D280" s="112"/>
      <c r="E280" s="52"/>
      <c r="F280" s="52"/>
      <c r="G280" s="52"/>
      <c r="H280" s="52"/>
      <c r="I280" s="52"/>
      <c r="J280" s="52"/>
      <c r="K280" s="166"/>
      <c r="L280" s="52">
        <v>35</v>
      </c>
      <c r="M280" s="52">
        <v>35</v>
      </c>
      <c r="N280" s="52"/>
      <c r="O280" s="52"/>
      <c r="P280" s="52"/>
      <c r="Q280" s="113"/>
      <c r="R280" s="53"/>
      <c r="S280" s="114">
        <v>0</v>
      </c>
      <c r="T280" s="114">
        <v>0</v>
      </c>
      <c r="U280" s="114">
        <v>0</v>
      </c>
      <c r="V280" s="114">
        <v>0</v>
      </c>
      <c r="W280" s="114">
        <v>0</v>
      </c>
      <c r="X280" s="114">
        <v>0</v>
      </c>
      <c r="Y280" s="114">
        <v>0</v>
      </c>
      <c r="Z280" s="114">
        <v>0</v>
      </c>
      <c r="AA280" s="114">
        <v>0</v>
      </c>
      <c r="AB280" s="114">
        <v>0</v>
      </c>
    </row>
    <row r="281" spans="1:32" s="3" customFormat="1" hidden="1" x14ac:dyDescent="0.2">
      <c r="A281" s="51" t="s">
        <v>64</v>
      </c>
      <c r="B281" s="52"/>
      <c r="C281" s="52" t="s">
        <v>141</v>
      </c>
      <c r="D281" s="112"/>
      <c r="E281" s="52"/>
      <c r="F281" s="52"/>
      <c r="G281" s="52"/>
      <c r="H281" s="52"/>
      <c r="I281" s="52"/>
      <c r="J281" s="52"/>
      <c r="K281" s="166"/>
      <c r="L281" s="52">
        <v>110</v>
      </c>
      <c r="M281" s="52">
        <v>220</v>
      </c>
      <c r="N281" s="52"/>
      <c r="O281" s="52"/>
      <c r="P281" s="52"/>
      <c r="Q281" s="113"/>
      <c r="R281" s="53"/>
      <c r="S281" s="114">
        <v>0</v>
      </c>
      <c r="T281" s="114">
        <v>0</v>
      </c>
      <c r="U281" s="114">
        <v>0</v>
      </c>
      <c r="V281" s="114">
        <v>0</v>
      </c>
      <c r="W281" s="114">
        <v>0</v>
      </c>
      <c r="X281" s="114">
        <v>0</v>
      </c>
      <c r="Y281" s="114">
        <v>0</v>
      </c>
      <c r="Z281" s="114">
        <v>0</v>
      </c>
      <c r="AA281" s="114">
        <v>0</v>
      </c>
      <c r="AB281" s="114">
        <v>0</v>
      </c>
    </row>
    <row r="282" spans="1:32" hidden="1" x14ac:dyDescent="0.2">
      <c r="A282" s="157"/>
      <c r="B282" s="27"/>
      <c r="C282" s="31" t="s">
        <v>160</v>
      </c>
      <c r="D282" s="31"/>
      <c r="E282" s="27"/>
      <c r="F282" s="27"/>
      <c r="G282" s="27"/>
      <c r="H282" s="27"/>
      <c r="I282" s="27"/>
      <c r="J282" s="27"/>
      <c r="K282" s="163"/>
      <c r="L282" s="27"/>
      <c r="M282" s="27"/>
      <c r="N282" s="27"/>
      <c r="O282" s="27"/>
      <c r="P282" s="27"/>
      <c r="Q282" s="27"/>
      <c r="R282" s="30">
        <v>0</v>
      </c>
      <c r="S282" s="42"/>
      <c r="T282" s="42"/>
      <c r="U282" s="21"/>
      <c r="V282" s="21"/>
      <c r="W282" s="21"/>
    </row>
    <row r="283" spans="1:32" hidden="1" x14ac:dyDescent="0.2">
      <c r="A283" s="157" t="s">
        <v>134</v>
      </c>
      <c r="B283" s="27" t="s">
        <v>134</v>
      </c>
      <c r="C283" s="13"/>
      <c r="D283" s="13"/>
      <c r="E283" s="27"/>
      <c r="F283" s="27"/>
      <c r="G283" s="9"/>
      <c r="H283" s="27"/>
      <c r="I283" s="27"/>
      <c r="J283" s="27" t="s">
        <v>134</v>
      </c>
      <c r="K283" s="164"/>
      <c r="L283" s="27">
        <v>0</v>
      </c>
      <c r="M283" s="27" t="s">
        <v>134</v>
      </c>
      <c r="N283" s="27" t="s">
        <v>134</v>
      </c>
      <c r="O283" s="27">
        <v>1</v>
      </c>
      <c r="P283" s="33"/>
      <c r="Q283" s="27" t="s">
        <v>134</v>
      </c>
      <c r="R283" s="30">
        <v>0</v>
      </c>
      <c r="S283" s="36">
        <v>0</v>
      </c>
      <c r="T283" s="36">
        <v>0</v>
      </c>
      <c r="U283" s="37">
        <v>0</v>
      </c>
      <c r="V283" s="37">
        <v>0</v>
      </c>
      <c r="W283" s="37">
        <v>0</v>
      </c>
      <c r="X283" s="40">
        <v>0</v>
      </c>
      <c r="Y283" s="40">
        <v>0</v>
      </c>
      <c r="Z283" s="40">
        <v>0</v>
      </c>
      <c r="AA283" s="40">
        <v>0</v>
      </c>
      <c r="AB283" s="40">
        <v>0</v>
      </c>
      <c r="AC283" s="41">
        <v>0</v>
      </c>
      <c r="AE283" s="42"/>
      <c r="AF283" s="42"/>
    </row>
    <row r="284" spans="1:32" hidden="1" x14ac:dyDescent="0.2">
      <c r="A284" s="157" t="s">
        <v>134</v>
      </c>
      <c r="B284" s="27" t="s">
        <v>134</v>
      </c>
      <c r="C284" s="13"/>
      <c r="D284" s="13"/>
      <c r="E284" s="27"/>
      <c r="F284" s="27"/>
      <c r="G284" s="9"/>
      <c r="H284" s="27"/>
      <c r="I284" s="27"/>
      <c r="J284" s="27" t="s">
        <v>134</v>
      </c>
      <c r="K284" s="164"/>
      <c r="L284" s="27">
        <v>0</v>
      </c>
      <c r="M284" s="27" t="s">
        <v>134</v>
      </c>
      <c r="N284" s="27" t="s">
        <v>134</v>
      </c>
      <c r="O284" s="27">
        <v>1</v>
      </c>
      <c r="P284" s="33"/>
      <c r="Q284" s="27" t="s">
        <v>134</v>
      </c>
      <c r="R284" s="30">
        <v>0</v>
      </c>
      <c r="S284" s="36">
        <v>0</v>
      </c>
      <c r="T284" s="36">
        <v>0</v>
      </c>
      <c r="U284" s="37">
        <v>0</v>
      </c>
      <c r="V284" s="37">
        <v>0</v>
      </c>
      <c r="W284" s="37">
        <v>0</v>
      </c>
      <c r="X284" s="40">
        <v>0</v>
      </c>
      <c r="Y284" s="40">
        <v>0</v>
      </c>
      <c r="Z284" s="40">
        <v>0</v>
      </c>
      <c r="AA284" s="40">
        <v>0</v>
      </c>
      <c r="AB284" s="40">
        <v>0</v>
      </c>
      <c r="AC284" s="41">
        <v>0</v>
      </c>
      <c r="AE284" s="42"/>
      <c r="AF284" s="42"/>
    </row>
    <row r="285" spans="1:32" hidden="1" x14ac:dyDescent="0.2">
      <c r="A285" s="157" t="s">
        <v>134</v>
      </c>
      <c r="B285" s="27" t="s">
        <v>134</v>
      </c>
      <c r="C285" s="13"/>
      <c r="D285" s="13"/>
      <c r="E285" s="27"/>
      <c r="F285" s="27"/>
      <c r="G285" s="9"/>
      <c r="H285" s="27"/>
      <c r="I285" s="27"/>
      <c r="J285" s="27" t="s">
        <v>134</v>
      </c>
      <c r="K285" s="164"/>
      <c r="L285" s="27">
        <v>0</v>
      </c>
      <c r="M285" s="27" t="s">
        <v>134</v>
      </c>
      <c r="N285" s="27" t="s">
        <v>134</v>
      </c>
      <c r="O285" s="27">
        <v>1</v>
      </c>
      <c r="P285" s="33"/>
      <c r="Q285" s="27" t="s">
        <v>134</v>
      </c>
      <c r="R285" s="30">
        <v>0</v>
      </c>
      <c r="S285" s="36">
        <v>0</v>
      </c>
      <c r="T285" s="36">
        <v>0</v>
      </c>
      <c r="U285" s="37">
        <v>0</v>
      </c>
      <c r="V285" s="37">
        <v>0</v>
      </c>
      <c r="W285" s="37">
        <v>0</v>
      </c>
      <c r="X285" s="40">
        <v>0</v>
      </c>
      <c r="Y285" s="40">
        <v>0</v>
      </c>
      <c r="Z285" s="40">
        <v>0</v>
      </c>
      <c r="AA285" s="40">
        <v>0</v>
      </c>
      <c r="AB285" s="40">
        <v>0</v>
      </c>
      <c r="AC285" s="41">
        <v>0</v>
      </c>
      <c r="AE285" s="42"/>
      <c r="AF285" s="42"/>
    </row>
    <row r="286" spans="1:32" hidden="1" x14ac:dyDescent="0.2">
      <c r="A286" s="157" t="s">
        <v>134</v>
      </c>
      <c r="B286" s="27" t="s">
        <v>134</v>
      </c>
      <c r="C286" s="13"/>
      <c r="D286" s="13"/>
      <c r="E286" s="27"/>
      <c r="F286" s="27"/>
      <c r="G286" s="9"/>
      <c r="H286" s="27"/>
      <c r="I286" s="27"/>
      <c r="J286" s="27" t="s">
        <v>134</v>
      </c>
      <c r="K286" s="164"/>
      <c r="L286" s="27">
        <v>0</v>
      </c>
      <c r="M286" s="27" t="s">
        <v>134</v>
      </c>
      <c r="N286" s="27" t="s">
        <v>134</v>
      </c>
      <c r="O286" s="27">
        <v>1</v>
      </c>
      <c r="P286" s="33"/>
      <c r="Q286" s="27" t="s">
        <v>134</v>
      </c>
      <c r="R286" s="30">
        <v>0</v>
      </c>
      <c r="S286" s="36">
        <v>0</v>
      </c>
      <c r="T286" s="36">
        <v>0</v>
      </c>
      <c r="U286" s="37">
        <v>0</v>
      </c>
      <c r="V286" s="37">
        <v>0</v>
      </c>
      <c r="W286" s="37">
        <v>0</v>
      </c>
      <c r="X286" s="40">
        <v>0</v>
      </c>
      <c r="Y286" s="40">
        <v>0</v>
      </c>
      <c r="Z286" s="40">
        <v>0</v>
      </c>
      <c r="AA286" s="40">
        <v>0</v>
      </c>
      <c r="AB286" s="40">
        <v>0</v>
      </c>
      <c r="AC286" s="41">
        <v>0</v>
      </c>
      <c r="AE286" s="42"/>
      <c r="AF286" s="42"/>
    </row>
    <row r="287" spans="1:32" hidden="1" x14ac:dyDescent="0.2">
      <c r="A287" s="157" t="s">
        <v>134</v>
      </c>
      <c r="B287" s="27" t="s">
        <v>134</v>
      </c>
      <c r="C287" s="13"/>
      <c r="D287" s="13"/>
      <c r="E287" s="27"/>
      <c r="F287" s="27"/>
      <c r="G287" s="9"/>
      <c r="H287" s="27"/>
      <c r="I287" s="27"/>
      <c r="J287" s="27" t="s">
        <v>134</v>
      </c>
      <c r="K287" s="164"/>
      <c r="L287" s="27">
        <v>0</v>
      </c>
      <c r="M287" s="27" t="s">
        <v>134</v>
      </c>
      <c r="N287" s="27" t="s">
        <v>134</v>
      </c>
      <c r="O287" s="27">
        <v>1</v>
      </c>
      <c r="P287" s="33"/>
      <c r="Q287" s="27" t="s">
        <v>134</v>
      </c>
      <c r="R287" s="30">
        <v>0</v>
      </c>
      <c r="S287" s="36">
        <v>0</v>
      </c>
      <c r="T287" s="36">
        <v>0</v>
      </c>
      <c r="U287" s="37">
        <v>0</v>
      </c>
      <c r="V287" s="37">
        <v>0</v>
      </c>
      <c r="W287" s="37">
        <v>0</v>
      </c>
      <c r="X287" s="40">
        <v>0</v>
      </c>
      <c r="Y287" s="40">
        <v>0</v>
      </c>
      <c r="Z287" s="40">
        <v>0</v>
      </c>
      <c r="AA287" s="40">
        <v>0</v>
      </c>
      <c r="AB287" s="40">
        <v>0</v>
      </c>
      <c r="AC287" s="41">
        <v>0</v>
      </c>
      <c r="AE287" s="42"/>
      <c r="AF287" s="42"/>
    </row>
    <row r="288" spans="1:32" hidden="1" x14ac:dyDescent="0.2">
      <c r="A288" s="157" t="s">
        <v>134</v>
      </c>
      <c r="B288" s="27" t="s">
        <v>134</v>
      </c>
      <c r="C288" s="13"/>
      <c r="D288" s="13"/>
      <c r="E288" s="27"/>
      <c r="F288" s="27"/>
      <c r="G288" s="9"/>
      <c r="H288" s="27"/>
      <c r="I288" s="27"/>
      <c r="J288" s="27" t="s">
        <v>134</v>
      </c>
      <c r="K288" s="164"/>
      <c r="L288" s="27">
        <v>0</v>
      </c>
      <c r="M288" s="27" t="s">
        <v>134</v>
      </c>
      <c r="N288" s="27" t="s">
        <v>134</v>
      </c>
      <c r="O288" s="27">
        <v>1</v>
      </c>
      <c r="P288" s="33"/>
      <c r="Q288" s="27" t="s">
        <v>134</v>
      </c>
      <c r="R288" s="30">
        <v>0</v>
      </c>
      <c r="S288" s="36">
        <v>0</v>
      </c>
      <c r="T288" s="36">
        <v>0</v>
      </c>
      <c r="U288" s="37">
        <v>0</v>
      </c>
      <c r="V288" s="37">
        <v>0</v>
      </c>
      <c r="W288" s="37">
        <v>0</v>
      </c>
      <c r="X288" s="40">
        <v>0</v>
      </c>
      <c r="Y288" s="40">
        <v>0</v>
      </c>
      <c r="Z288" s="40">
        <v>0</v>
      </c>
      <c r="AA288" s="40">
        <v>0</v>
      </c>
      <c r="AB288" s="40">
        <v>0</v>
      </c>
      <c r="AC288" s="41">
        <v>0</v>
      </c>
      <c r="AE288" s="42"/>
      <c r="AF288" s="42"/>
    </row>
    <row r="289" spans="1:29" s="3" customFormat="1" hidden="1" x14ac:dyDescent="0.2">
      <c r="A289" s="51" t="s">
        <v>64</v>
      </c>
      <c r="B289" s="52"/>
      <c r="C289" s="52" t="s">
        <v>161</v>
      </c>
      <c r="D289" s="112"/>
      <c r="E289" s="52"/>
      <c r="F289" s="52"/>
      <c r="G289" s="52"/>
      <c r="H289" s="52"/>
      <c r="I289" s="52"/>
      <c r="J289" s="52"/>
      <c r="K289" s="166"/>
      <c r="L289" s="121">
        <v>0.4</v>
      </c>
      <c r="M289" s="112">
        <v>20</v>
      </c>
      <c r="N289" s="52"/>
      <c r="O289" s="52"/>
      <c r="P289" s="52"/>
      <c r="Q289" s="52"/>
      <c r="R289" s="53"/>
      <c r="S289" s="114">
        <v>0</v>
      </c>
      <c r="T289" s="114">
        <v>0</v>
      </c>
      <c r="U289" s="114">
        <v>0</v>
      </c>
      <c r="V289" s="114">
        <v>0</v>
      </c>
      <c r="W289" s="114">
        <v>0</v>
      </c>
      <c r="X289" s="114">
        <v>0</v>
      </c>
      <c r="Y289" s="114">
        <v>0</v>
      </c>
      <c r="Z289" s="114">
        <v>0</v>
      </c>
      <c r="AA289" s="114">
        <v>0</v>
      </c>
      <c r="AB289" s="114">
        <v>0</v>
      </c>
    </row>
    <row r="290" spans="1:29" s="3" customFormat="1" hidden="1" x14ac:dyDescent="0.2">
      <c r="A290" s="51" t="s">
        <v>64</v>
      </c>
      <c r="B290" s="52"/>
      <c r="C290" s="52" t="s">
        <v>162</v>
      </c>
      <c r="D290" s="112"/>
      <c r="E290" s="52"/>
      <c r="F290" s="52"/>
      <c r="G290" s="52"/>
      <c r="H290" s="52"/>
      <c r="I290" s="52"/>
      <c r="J290" s="52"/>
      <c r="K290" s="166"/>
      <c r="L290" s="122">
        <v>35</v>
      </c>
      <c r="M290" s="112">
        <v>35</v>
      </c>
      <c r="N290" s="52"/>
      <c r="O290" s="52"/>
      <c r="P290" s="52"/>
      <c r="Q290" s="52"/>
      <c r="R290" s="53"/>
      <c r="S290" s="114">
        <v>0</v>
      </c>
      <c r="T290" s="114">
        <v>0</v>
      </c>
      <c r="U290" s="114">
        <v>0</v>
      </c>
      <c r="V290" s="114">
        <v>0</v>
      </c>
      <c r="W290" s="114">
        <v>0</v>
      </c>
      <c r="X290" s="114">
        <v>0</v>
      </c>
      <c r="Y290" s="114">
        <v>0</v>
      </c>
      <c r="Z290" s="114">
        <v>0</v>
      </c>
      <c r="AA290" s="114">
        <v>0</v>
      </c>
      <c r="AB290" s="114">
        <v>0</v>
      </c>
    </row>
    <row r="291" spans="1:29" s="3" customFormat="1" hidden="1" x14ac:dyDescent="0.2">
      <c r="A291" s="51" t="s">
        <v>64</v>
      </c>
      <c r="B291" s="52"/>
      <c r="C291" s="52" t="s">
        <v>163</v>
      </c>
      <c r="D291" s="112"/>
      <c r="E291" s="52"/>
      <c r="F291" s="52"/>
      <c r="G291" s="52"/>
      <c r="H291" s="52"/>
      <c r="I291" s="52"/>
      <c r="J291" s="52"/>
      <c r="K291" s="166"/>
      <c r="L291" s="122">
        <v>110</v>
      </c>
      <c r="M291" s="112">
        <v>220</v>
      </c>
      <c r="N291" s="52"/>
      <c r="O291" s="52"/>
      <c r="P291" s="52"/>
      <c r="Q291" s="52"/>
      <c r="R291" s="53"/>
      <c r="S291" s="114">
        <v>0</v>
      </c>
      <c r="T291" s="114">
        <v>0</v>
      </c>
      <c r="U291" s="114">
        <v>0</v>
      </c>
      <c r="V291" s="114">
        <v>0</v>
      </c>
      <c r="W291" s="114">
        <v>0</v>
      </c>
      <c r="X291" s="114">
        <v>0</v>
      </c>
      <c r="Y291" s="114">
        <v>0</v>
      </c>
      <c r="Z291" s="114">
        <v>0</v>
      </c>
      <c r="AA291" s="114">
        <v>0</v>
      </c>
      <c r="AB291" s="114">
        <v>0</v>
      </c>
    </row>
    <row r="292" spans="1:29" x14ac:dyDescent="0.2">
      <c r="A292" s="157"/>
      <c r="B292" s="27"/>
      <c r="C292" s="27" t="s">
        <v>76</v>
      </c>
      <c r="D292" s="27"/>
      <c r="E292" s="27"/>
      <c r="F292" s="27"/>
      <c r="G292" s="27"/>
      <c r="H292" s="27"/>
      <c r="I292" s="27"/>
      <c r="J292" s="27"/>
      <c r="K292" s="163"/>
      <c r="L292" s="27"/>
      <c r="M292" s="31">
        <v>220</v>
      </c>
      <c r="N292" s="27"/>
      <c r="O292" s="27"/>
      <c r="P292" s="27"/>
      <c r="Q292" s="27"/>
      <c r="R292" s="30">
        <v>148.61000000000001</v>
      </c>
      <c r="S292" s="42">
        <v>69.22</v>
      </c>
      <c r="T292" s="42">
        <v>108.77</v>
      </c>
      <c r="U292" s="42">
        <v>7.52</v>
      </c>
      <c r="V292" s="42">
        <v>5.93</v>
      </c>
      <c r="W292" s="42">
        <v>6.33</v>
      </c>
      <c r="X292" s="4">
        <v>13.37</v>
      </c>
      <c r="Y292" s="4">
        <v>5.8</v>
      </c>
      <c r="Z292" s="4">
        <v>12.63</v>
      </c>
      <c r="AA292" s="4">
        <v>4.7300000000000004</v>
      </c>
      <c r="AB292" s="4">
        <v>12.63</v>
      </c>
      <c r="AC292" s="5">
        <v>49.160000000000004</v>
      </c>
    </row>
    <row r="293" spans="1:29" s="3" customFormat="1" hidden="1" x14ac:dyDescent="0.2">
      <c r="A293" s="51" t="s">
        <v>64</v>
      </c>
      <c r="B293" s="52"/>
      <c r="C293" s="52" t="s">
        <v>164</v>
      </c>
      <c r="D293" s="52"/>
      <c r="E293" s="52"/>
      <c r="F293" s="52"/>
      <c r="G293" s="52"/>
      <c r="H293" s="52"/>
      <c r="I293" s="52"/>
      <c r="J293" s="52"/>
      <c r="K293" s="52"/>
      <c r="L293" s="52">
        <v>0</v>
      </c>
      <c r="M293" s="52">
        <v>20</v>
      </c>
      <c r="N293" s="52"/>
      <c r="O293" s="52"/>
      <c r="P293" s="52"/>
      <c r="Q293" s="113"/>
      <c r="R293" s="53"/>
      <c r="S293" s="114">
        <v>0</v>
      </c>
      <c r="T293" s="114">
        <v>0</v>
      </c>
      <c r="U293" s="114">
        <v>0</v>
      </c>
      <c r="V293" s="114">
        <v>0</v>
      </c>
      <c r="W293" s="114">
        <v>0</v>
      </c>
      <c r="X293" s="95">
        <v>0</v>
      </c>
      <c r="Y293" s="95">
        <v>0</v>
      </c>
      <c r="Z293" s="95">
        <v>0</v>
      </c>
      <c r="AA293" s="95">
        <v>0</v>
      </c>
      <c r="AB293" s="95">
        <v>0</v>
      </c>
    </row>
    <row r="294" spans="1:29" s="3" customFormat="1" hidden="1" x14ac:dyDescent="0.2">
      <c r="A294" s="51" t="s">
        <v>64</v>
      </c>
      <c r="B294" s="52"/>
      <c r="C294" s="52" t="s">
        <v>140</v>
      </c>
      <c r="D294" s="52"/>
      <c r="E294" s="52"/>
      <c r="F294" s="52"/>
      <c r="G294" s="52"/>
      <c r="H294" s="52"/>
      <c r="I294" s="52"/>
      <c r="J294" s="52"/>
      <c r="K294" s="52"/>
      <c r="L294" s="52">
        <v>35</v>
      </c>
      <c r="M294" s="52">
        <v>35</v>
      </c>
      <c r="N294" s="52"/>
      <c r="O294" s="52"/>
      <c r="P294" s="52"/>
      <c r="Q294" s="113"/>
      <c r="R294" s="53"/>
      <c r="S294" s="114">
        <v>0</v>
      </c>
      <c r="T294" s="114">
        <v>0</v>
      </c>
      <c r="U294" s="114">
        <v>0</v>
      </c>
      <c r="V294" s="114">
        <v>0</v>
      </c>
      <c r="W294" s="114">
        <v>0</v>
      </c>
      <c r="X294" s="95">
        <v>0</v>
      </c>
      <c r="Y294" s="95">
        <v>0</v>
      </c>
      <c r="Z294" s="95">
        <v>0</v>
      </c>
      <c r="AA294" s="95">
        <v>0</v>
      </c>
      <c r="AB294" s="95">
        <v>0</v>
      </c>
    </row>
    <row r="295" spans="1:29" s="3" customFormat="1" hidden="1" x14ac:dyDescent="0.2">
      <c r="A295" s="51" t="s">
        <v>64</v>
      </c>
      <c r="B295" s="52"/>
      <c r="C295" s="52" t="s">
        <v>141</v>
      </c>
      <c r="D295" s="52"/>
      <c r="E295" s="52"/>
      <c r="F295" s="52"/>
      <c r="G295" s="52"/>
      <c r="H295" s="52"/>
      <c r="I295" s="52"/>
      <c r="J295" s="52"/>
      <c r="K295" s="52"/>
      <c r="L295" s="52">
        <v>110</v>
      </c>
      <c r="M295" s="52">
        <v>220</v>
      </c>
      <c r="N295" s="52"/>
      <c r="O295" s="52"/>
      <c r="P295" s="52"/>
      <c r="Q295" s="113"/>
      <c r="R295" s="53"/>
      <c r="S295" s="114">
        <v>69.22</v>
      </c>
      <c r="T295" s="114">
        <v>108.77</v>
      </c>
      <c r="U295" s="114">
        <v>7.52</v>
      </c>
      <c r="V295" s="114">
        <v>5.93</v>
      </c>
      <c r="W295" s="114">
        <v>6.33</v>
      </c>
      <c r="X295" s="95">
        <v>13.37</v>
      </c>
      <c r="Y295" s="95">
        <v>5.8</v>
      </c>
      <c r="Z295" s="95">
        <v>12.63</v>
      </c>
      <c r="AA295" s="95">
        <v>4.7300000000000004</v>
      </c>
      <c r="AB295" s="95">
        <v>12.63</v>
      </c>
    </row>
    <row r="296" spans="1:29" x14ac:dyDescent="0.2">
      <c r="A296" s="63"/>
      <c r="B296" s="64"/>
      <c r="C296" s="64" t="s">
        <v>77</v>
      </c>
      <c r="D296" s="64"/>
      <c r="E296" s="64"/>
      <c r="F296" s="64"/>
      <c r="G296" s="64"/>
      <c r="H296" s="64"/>
      <c r="I296" s="64"/>
      <c r="J296" s="64" t="s">
        <v>78</v>
      </c>
      <c r="K296" s="65">
        <v>0.12000000000000011</v>
      </c>
      <c r="L296" s="65"/>
      <c r="M296" s="64"/>
      <c r="N296" s="64"/>
      <c r="O296" s="64"/>
      <c r="P296" s="159" t="s">
        <v>78</v>
      </c>
      <c r="Q296" s="64"/>
      <c r="R296" s="30"/>
      <c r="S296" s="42"/>
      <c r="T296" s="42"/>
      <c r="U296" s="21"/>
      <c r="V296" s="21"/>
      <c r="W296" s="21"/>
    </row>
    <row r="297" spans="1:29" x14ac:dyDescent="0.2">
      <c r="A297" s="63"/>
      <c r="B297" s="64"/>
      <c r="C297" s="69" t="s">
        <v>165</v>
      </c>
      <c r="D297" s="69"/>
      <c r="E297" s="64"/>
      <c r="F297" s="64"/>
      <c r="G297" s="64"/>
      <c r="H297" s="64"/>
      <c r="I297" s="64"/>
      <c r="J297" s="64"/>
      <c r="K297" s="64"/>
      <c r="L297" s="64"/>
      <c r="M297" s="55"/>
      <c r="N297" s="55"/>
      <c r="O297" s="64"/>
      <c r="P297" s="70">
        <v>100</v>
      </c>
      <c r="Q297" s="64"/>
      <c r="R297" s="30">
        <v>166.44</v>
      </c>
      <c r="S297" s="42">
        <v>148.61000000000001</v>
      </c>
      <c r="T297" s="42">
        <v>49.160000000000004</v>
      </c>
      <c r="U297" s="21">
        <v>0</v>
      </c>
      <c r="V297" s="21"/>
      <c r="W297" s="21"/>
      <c r="X297" s="49"/>
    </row>
    <row r="298" spans="1:29" x14ac:dyDescent="0.2">
      <c r="A298" s="63"/>
      <c r="B298" s="64"/>
      <c r="C298" s="64" t="s">
        <v>166</v>
      </c>
      <c r="D298" s="64"/>
      <c r="E298" s="64"/>
      <c r="F298" s="64"/>
      <c r="G298" s="64"/>
      <c r="H298" s="64"/>
      <c r="I298" s="64"/>
      <c r="J298" s="64"/>
      <c r="K298" s="64"/>
      <c r="L298" s="64"/>
      <c r="M298" s="55"/>
      <c r="N298" s="55"/>
      <c r="O298" s="64"/>
      <c r="P298" s="70">
        <v>36.085075702956026</v>
      </c>
      <c r="Q298" s="71"/>
      <c r="R298" s="72">
        <v>60.059999999999995</v>
      </c>
      <c r="S298" s="42">
        <v>0.01</v>
      </c>
      <c r="T298" s="67"/>
      <c r="U298" s="68"/>
      <c r="V298" s="21"/>
      <c r="W298" s="21"/>
      <c r="X298" s="49"/>
    </row>
    <row r="299" spans="1:29" x14ac:dyDescent="0.2">
      <c r="A299" s="63"/>
      <c r="B299" s="64" t="s">
        <v>167</v>
      </c>
      <c r="C299" s="73" t="s">
        <v>50</v>
      </c>
      <c r="D299" s="64"/>
      <c r="E299" s="64"/>
      <c r="F299" s="64"/>
      <c r="G299" s="64"/>
      <c r="H299" s="64"/>
      <c r="I299" s="64"/>
      <c r="J299" s="64"/>
      <c r="K299" s="65"/>
      <c r="L299" s="65"/>
      <c r="M299" s="55"/>
      <c r="N299" s="55"/>
      <c r="O299" s="64"/>
      <c r="P299" s="81">
        <v>8.9942321557317957</v>
      </c>
      <c r="Q299" s="64"/>
      <c r="R299" s="30">
        <v>14.97</v>
      </c>
      <c r="S299" s="67"/>
      <c r="T299" s="67"/>
      <c r="U299" s="68"/>
      <c r="V299" s="21"/>
      <c r="W299" s="21"/>
      <c r="X299" s="49"/>
    </row>
    <row r="300" spans="1:29" x14ac:dyDescent="0.2">
      <c r="A300" s="63"/>
      <c r="B300" s="64" t="s">
        <v>167</v>
      </c>
      <c r="C300" s="75" t="s">
        <v>239</v>
      </c>
      <c r="D300" s="64"/>
      <c r="E300" s="64"/>
      <c r="F300" s="64"/>
      <c r="G300" s="64"/>
      <c r="H300" s="64"/>
      <c r="I300" s="64"/>
      <c r="J300" s="64"/>
      <c r="K300" s="65"/>
      <c r="L300" s="65"/>
      <c r="M300" s="55"/>
      <c r="N300" s="55"/>
      <c r="O300" s="64"/>
      <c r="P300" s="81">
        <v>3.9053112232636389</v>
      </c>
      <c r="Q300" s="64"/>
      <c r="R300" s="30">
        <v>6.5</v>
      </c>
      <c r="S300" s="67"/>
      <c r="T300" s="67"/>
      <c r="U300" s="68"/>
      <c r="V300" s="21"/>
      <c r="W300" s="21"/>
      <c r="X300" s="49"/>
      <c r="Y300" s="49"/>
    </row>
    <row r="301" spans="1:29" x14ac:dyDescent="0.2">
      <c r="A301" s="63"/>
      <c r="B301" s="64" t="s">
        <v>167</v>
      </c>
      <c r="C301" s="75" t="s">
        <v>81</v>
      </c>
      <c r="D301" s="64"/>
      <c r="E301" s="64"/>
      <c r="F301" s="64"/>
      <c r="G301" s="64"/>
      <c r="H301" s="64"/>
      <c r="I301" s="64"/>
      <c r="J301" s="64"/>
      <c r="K301" s="65"/>
      <c r="L301" s="65"/>
      <c r="M301" s="55"/>
      <c r="N301" s="55"/>
      <c r="O301" s="64"/>
      <c r="P301" s="81">
        <v>8.5015621244893058</v>
      </c>
      <c r="Q301" s="64"/>
      <c r="R301" s="30">
        <v>14.15</v>
      </c>
      <c r="S301" s="67"/>
      <c r="T301" s="67"/>
      <c r="U301" s="68"/>
      <c r="V301" s="21"/>
      <c r="W301" s="21"/>
    </row>
    <row r="302" spans="1:29" x14ac:dyDescent="0.2">
      <c r="A302" s="63"/>
      <c r="B302" s="64" t="s">
        <v>167</v>
      </c>
      <c r="C302" s="75" t="s">
        <v>53</v>
      </c>
      <c r="D302" s="64"/>
      <c r="E302" s="64"/>
      <c r="F302" s="64"/>
      <c r="G302" s="64"/>
      <c r="H302" s="64"/>
      <c r="I302" s="64"/>
      <c r="J302" s="64"/>
      <c r="K302" s="65"/>
      <c r="L302" s="65"/>
      <c r="M302" s="55"/>
      <c r="N302" s="55"/>
      <c r="O302" s="64"/>
      <c r="P302" s="81">
        <v>3.1843306897380437</v>
      </c>
      <c r="Q302" s="64"/>
      <c r="R302" s="30">
        <v>5.3</v>
      </c>
      <c r="S302" s="67"/>
      <c r="T302" s="67"/>
      <c r="U302" s="68"/>
      <c r="V302" s="21"/>
      <c r="W302" s="21"/>
    </row>
    <row r="303" spans="1:29" x14ac:dyDescent="0.2">
      <c r="A303" s="63"/>
      <c r="B303" s="64" t="s">
        <v>167</v>
      </c>
      <c r="C303" s="75" t="s">
        <v>54</v>
      </c>
      <c r="D303" s="64"/>
      <c r="E303" s="64"/>
      <c r="F303" s="64"/>
      <c r="G303" s="64"/>
      <c r="H303" s="64"/>
      <c r="I303" s="64"/>
      <c r="J303" s="64"/>
      <c r="K303" s="65"/>
      <c r="L303" s="65"/>
      <c r="M303" s="55"/>
      <c r="N303" s="55"/>
      <c r="O303" s="64"/>
      <c r="P303" s="81">
        <v>8.5015621244893058</v>
      </c>
      <c r="Q303" s="64"/>
      <c r="R303" s="30">
        <v>14.15</v>
      </c>
      <c r="T303" s="67"/>
      <c r="U303" s="68"/>
      <c r="V303" s="21"/>
      <c r="W303" s="21"/>
    </row>
    <row r="304" spans="1:29" ht="12.75" customHeight="1" x14ac:dyDescent="0.2">
      <c r="A304" s="63"/>
      <c r="B304" s="64" t="s">
        <v>167</v>
      </c>
      <c r="C304" s="75" t="s">
        <v>82</v>
      </c>
      <c r="D304" s="64"/>
      <c r="E304" s="64"/>
      <c r="F304" s="64"/>
      <c r="G304" s="64"/>
      <c r="H304" s="64"/>
      <c r="I304" s="64"/>
      <c r="J304" s="64"/>
      <c r="K304" s="65"/>
      <c r="L304" s="65"/>
      <c r="M304" s="55"/>
      <c r="N304" s="55"/>
      <c r="O304" s="64"/>
      <c r="P304" s="81">
        <v>2.9980773852439322</v>
      </c>
      <c r="Q304" s="64"/>
      <c r="R304" s="30">
        <v>4.99</v>
      </c>
      <c r="S304" s="76">
        <v>2.2527199674958243E-2</v>
      </c>
      <c r="T304" s="67"/>
      <c r="U304" s="68"/>
      <c r="V304" s="68"/>
      <c r="W304" s="68"/>
    </row>
    <row r="305" spans="1:23" x14ac:dyDescent="0.2">
      <c r="A305" s="63"/>
      <c r="B305" s="64"/>
      <c r="C305" s="71" t="s">
        <v>133</v>
      </c>
      <c r="D305" s="64"/>
      <c r="E305" s="64"/>
      <c r="F305" s="64"/>
      <c r="G305" s="64"/>
      <c r="H305" s="64"/>
      <c r="I305" s="64"/>
      <c r="J305" s="64"/>
      <c r="K305" s="65"/>
      <c r="L305" s="65"/>
      <c r="M305" s="55"/>
      <c r="N305" s="55"/>
      <c r="O305" s="64"/>
      <c r="P305" s="70">
        <v>0</v>
      </c>
      <c r="Q305" s="64"/>
      <c r="R305" s="30">
        <v>0</v>
      </c>
      <c r="S305" s="67"/>
      <c r="T305" s="67"/>
      <c r="U305" s="68"/>
      <c r="V305" s="21"/>
      <c r="W305" s="21"/>
    </row>
    <row r="306" spans="1:23" x14ac:dyDescent="0.2">
      <c r="A306" s="63"/>
      <c r="B306" s="64"/>
      <c r="C306" s="77" t="s">
        <v>168</v>
      </c>
      <c r="D306" s="77"/>
      <c r="E306" s="64"/>
      <c r="F306" s="64"/>
      <c r="G306" s="64"/>
      <c r="H306" s="64"/>
      <c r="I306" s="64"/>
      <c r="J306" s="64"/>
      <c r="K306" s="64"/>
      <c r="L306" s="64"/>
      <c r="M306" s="64"/>
      <c r="N306" s="55"/>
      <c r="O306" s="64"/>
      <c r="P306" s="64"/>
      <c r="Q306" s="64"/>
      <c r="R306" s="78">
        <v>226.5</v>
      </c>
      <c r="S306" s="42">
        <v>0</v>
      </c>
      <c r="T306" s="67"/>
      <c r="U306" s="68"/>
      <c r="V306" s="21"/>
      <c r="W306" s="21"/>
    </row>
    <row r="307" spans="1:23" x14ac:dyDescent="0.2">
      <c r="C307" s="2" t="s">
        <v>85</v>
      </c>
      <c r="P307" s="156" t="s">
        <v>78</v>
      </c>
      <c r="R307" s="79"/>
      <c r="S307" s="42"/>
      <c r="T307" s="42"/>
      <c r="U307" s="21"/>
      <c r="V307" s="21"/>
      <c r="W307" s="21"/>
    </row>
    <row r="308" spans="1:23" x14ac:dyDescent="0.2">
      <c r="C308" s="2" t="s">
        <v>169</v>
      </c>
      <c r="K308" s="80"/>
      <c r="P308" s="70">
        <v>34.997792494481232</v>
      </c>
      <c r="R308" s="30">
        <v>79.27</v>
      </c>
      <c r="S308" s="42">
        <v>0</v>
      </c>
      <c r="T308" s="42"/>
      <c r="U308" s="21"/>
      <c r="V308" s="21"/>
      <c r="W308" s="21"/>
    </row>
    <row r="309" spans="1:23" x14ac:dyDescent="0.2">
      <c r="C309" s="2" t="s">
        <v>170</v>
      </c>
      <c r="K309" s="80"/>
      <c r="P309" s="81">
        <v>0</v>
      </c>
      <c r="R309" s="30">
        <v>0</v>
      </c>
      <c r="S309" s="123">
        <v>0</v>
      </c>
      <c r="T309" s="123">
        <v>0</v>
      </c>
      <c r="U309" s="124">
        <v>0</v>
      </c>
      <c r="V309" s="124">
        <v>0</v>
      </c>
      <c r="W309" s="124">
        <v>0</v>
      </c>
    </row>
    <row r="310" spans="1:23" x14ac:dyDescent="0.2">
      <c r="C310" s="2" t="s">
        <v>171</v>
      </c>
      <c r="K310" s="80"/>
      <c r="P310" s="81">
        <v>0</v>
      </c>
      <c r="R310" s="30">
        <v>0</v>
      </c>
      <c r="S310" s="123">
        <v>0</v>
      </c>
      <c r="T310" s="123">
        <v>0</v>
      </c>
      <c r="U310" s="124">
        <v>0</v>
      </c>
      <c r="V310" s="124">
        <v>0</v>
      </c>
      <c r="W310" s="124">
        <v>0</v>
      </c>
    </row>
    <row r="311" spans="1:23" x14ac:dyDescent="0.2">
      <c r="C311" s="2" t="s">
        <v>172</v>
      </c>
      <c r="K311" s="80"/>
      <c r="P311" s="81">
        <v>34.997792494481232</v>
      </c>
      <c r="R311" s="30">
        <v>79.27</v>
      </c>
      <c r="S311" s="123">
        <v>79.27</v>
      </c>
      <c r="T311" s="123">
        <v>124.57</v>
      </c>
      <c r="U311" s="124">
        <v>8.61</v>
      </c>
      <c r="V311" s="124">
        <v>6.79</v>
      </c>
      <c r="W311" s="124">
        <v>7.25</v>
      </c>
    </row>
    <row r="312" spans="1:23" x14ac:dyDescent="0.2">
      <c r="C312" s="2" t="s">
        <v>173</v>
      </c>
      <c r="K312" s="80"/>
      <c r="P312" s="81">
        <v>60.997792494481232</v>
      </c>
      <c r="R312" s="30">
        <v>138.16</v>
      </c>
      <c r="S312" s="42">
        <v>13.59</v>
      </c>
      <c r="T312" s="42"/>
      <c r="U312" s="21"/>
      <c r="V312" s="21"/>
      <c r="W312" s="21"/>
    </row>
    <row r="313" spans="1:23" x14ac:dyDescent="0.2">
      <c r="C313" s="2" t="s">
        <v>174</v>
      </c>
      <c r="K313" s="80"/>
      <c r="P313" s="81">
        <v>3.8013245033112577</v>
      </c>
      <c r="R313" s="30">
        <v>8.61</v>
      </c>
      <c r="S313" s="42">
        <v>0</v>
      </c>
      <c r="T313" s="42"/>
      <c r="U313" s="21"/>
      <c r="V313" s="21"/>
      <c r="W313" s="21"/>
    </row>
    <row r="314" spans="1:23" x14ac:dyDescent="0.2">
      <c r="C314" s="2" t="s">
        <v>175</v>
      </c>
      <c r="K314" s="80"/>
      <c r="P314" s="81"/>
      <c r="R314" s="30"/>
      <c r="S314" s="42">
        <v>-6.79</v>
      </c>
      <c r="T314" s="42"/>
      <c r="U314" s="21"/>
      <c r="V314" s="21"/>
      <c r="W314" s="21"/>
    </row>
    <row r="315" spans="1:23" x14ac:dyDescent="0.2">
      <c r="C315" s="2" t="s">
        <v>176</v>
      </c>
      <c r="K315" s="80"/>
      <c r="P315" s="81">
        <v>0.20309050772626028</v>
      </c>
      <c r="R315" s="30">
        <v>0.45999999999997954</v>
      </c>
      <c r="S315" s="42">
        <v>-6.79</v>
      </c>
      <c r="T315" s="42"/>
      <c r="U315" s="21"/>
      <c r="V315" s="21"/>
      <c r="W315" s="21"/>
    </row>
    <row r="316" spans="1:23" x14ac:dyDescent="0.2">
      <c r="K316" s="80"/>
      <c r="P316" s="82">
        <v>99.999999999999986</v>
      </c>
    </row>
    <row r="317" spans="1:23" x14ac:dyDescent="0.2">
      <c r="K317" s="80"/>
    </row>
    <row r="318" spans="1:23" ht="14.25" x14ac:dyDescent="0.2">
      <c r="I318" s="198" t="s">
        <v>177</v>
      </c>
      <c r="J318" s="198"/>
      <c r="K318" s="198"/>
      <c r="L318" s="198"/>
      <c r="M318" s="198"/>
      <c r="N318" s="198"/>
      <c r="O318" s="198"/>
      <c r="P318" s="198"/>
      <c r="Q318" s="198"/>
      <c r="R318" s="198"/>
    </row>
    <row r="319" spans="1:23" ht="15" x14ac:dyDescent="0.2">
      <c r="C319" s="173" t="s">
        <v>178</v>
      </c>
      <c r="D319" s="158"/>
      <c r="E319" s="203" t="s">
        <v>179</v>
      </c>
      <c r="F319" s="203"/>
      <c r="G319" s="203"/>
      <c r="H319" s="203"/>
      <c r="I319" s="203" t="s">
        <v>180</v>
      </c>
      <c r="J319" s="203"/>
      <c r="K319" s="203"/>
      <c r="L319" s="203"/>
      <c r="M319" s="203"/>
      <c r="N319" s="203"/>
      <c r="O319" s="160"/>
      <c r="P319" s="203" t="s">
        <v>181</v>
      </c>
      <c r="Q319" s="203"/>
      <c r="R319" s="203"/>
    </row>
    <row r="320" spans="1:23" x14ac:dyDescent="0.2">
      <c r="C320" s="174"/>
      <c r="D320" s="159"/>
      <c r="E320" s="194" t="s">
        <v>182</v>
      </c>
      <c r="F320" s="195"/>
      <c r="G320" s="204" t="s">
        <v>134</v>
      </c>
      <c r="H320" s="205"/>
      <c r="I320" s="194" t="s">
        <v>183</v>
      </c>
      <c r="J320" s="195"/>
      <c r="K320" s="156"/>
      <c r="L320" s="156"/>
      <c r="M320" s="156"/>
      <c r="N320" s="156"/>
      <c r="O320" s="156"/>
      <c r="P320" s="156" t="s">
        <v>183</v>
      </c>
      <c r="Q320" s="156" t="s">
        <v>184</v>
      </c>
      <c r="R320" s="156" t="s">
        <v>185</v>
      </c>
    </row>
    <row r="321" spans="3:20" x14ac:dyDescent="0.2">
      <c r="C321" s="125" t="s">
        <v>186</v>
      </c>
      <c r="D321" s="125"/>
      <c r="E321" s="27"/>
      <c r="F321" s="27"/>
      <c r="G321" s="27"/>
      <c r="H321" s="27"/>
      <c r="I321" s="199">
        <v>230.82000000000002</v>
      </c>
      <c r="J321" s="199"/>
      <c r="K321" s="27"/>
      <c r="L321" s="27"/>
      <c r="M321" s="27"/>
      <c r="N321" s="27"/>
      <c r="O321" s="27"/>
      <c r="P321" s="126">
        <v>1157.3399999999999</v>
      </c>
      <c r="Q321" s="27"/>
      <c r="R321" s="127">
        <v>1365.66</v>
      </c>
      <c r="S321" s="128">
        <v>-4.3200000000000216</v>
      </c>
      <c r="T321" s="42"/>
    </row>
    <row r="322" spans="3:20" x14ac:dyDescent="0.2">
      <c r="C322" s="27" t="s">
        <v>187</v>
      </c>
      <c r="D322" s="27"/>
      <c r="E322" s="129">
        <v>3.53</v>
      </c>
      <c r="F322" s="27"/>
      <c r="G322" s="70">
        <v>1</v>
      </c>
      <c r="H322" s="27"/>
      <c r="I322" s="196">
        <v>0</v>
      </c>
      <c r="J322" s="197"/>
      <c r="K322" s="27"/>
      <c r="L322" s="27"/>
      <c r="M322" s="130">
        <v>1.0190899999999998</v>
      </c>
      <c r="N322" s="27"/>
      <c r="O322" s="27"/>
      <c r="P322" s="36">
        <v>0</v>
      </c>
      <c r="Q322" s="131">
        <v>0.18</v>
      </c>
      <c r="R322" s="30">
        <v>0</v>
      </c>
      <c r="T322" s="42"/>
    </row>
    <row r="323" spans="3:20" x14ac:dyDescent="0.2">
      <c r="C323" s="27" t="s">
        <v>188</v>
      </c>
      <c r="D323" s="27"/>
      <c r="E323" s="129">
        <v>3.53</v>
      </c>
      <c r="F323" s="27"/>
      <c r="G323" s="70">
        <v>1</v>
      </c>
      <c r="H323" s="27"/>
      <c r="I323" s="196">
        <v>0</v>
      </c>
      <c r="J323" s="197"/>
      <c r="K323" s="27"/>
      <c r="L323" s="27"/>
      <c r="M323" s="130">
        <v>1.0190899999999998</v>
      </c>
      <c r="N323" s="27"/>
      <c r="O323" s="27"/>
      <c r="P323" s="36">
        <v>0</v>
      </c>
      <c r="Q323" s="131">
        <v>0.18</v>
      </c>
      <c r="R323" s="30">
        <v>0</v>
      </c>
    </row>
    <row r="324" spans="3:20" x14ac:dyDescent="0.2">
      <c r="C324" s="27" t="s">
        <v>189</v>
      </c>
      <c r="D324" s="27"/>
      <c r="E324" s="129">
        <v>3.53</v>
      </c>
      <c r="F324" s="27"/>
      <c r="G324" s="70">
        <v>1</v>
      </c>
      <c r="H324" s="27"/>
      <c r="I324" s="196">
        <v>0</v>
      </c>
      <c r="J324" s="197"/>
      <c r="K324" s="27"/>
      <c r="L324" s="27"/>
      <c r="M324" s="130">
        <v>1.0190899999999998</v>
      </c>
      <c r="N324" s="27"/>
      <c r="O324" s="27"/>
      <c r="P324" s="36">
        <v>0</v>
      </c>
      <c r="Q324" s="131">
        <v>0.18</v>
      </c>
      <c r="R324" s="30">
        <v>0</v>
      </c>
    </row>
    <row r="325" spans="3:20" x14ac:dyDescent="0.2">
      <c r="C325" s="27" t="s">
        <v>190</v>
      </c>
      <c r="D325" s="27"/>
      <c r="E325" s="129">
        <v>4.8600000000000003</v>
      </c>
      <c r="F325" s="32"/>
      <c r="G325" s="70">
        <v>1</v>
      </c>
      <c r="H325" s="27"/>
      <c r="I325" s="196">
        <v>0</v>
      </c>
      <c r="J325" s="197"/>
      <c r="K325" s="27"/>
      <c r="L325" s="27"/>
      <c r="M325" s="130">
        <v>1.0190899999999998</v>
      </c>
      <c r="N325" s="27"/>
      <c r="O325" s="27"/>
      <c r="P325" s="36">
        <v>0</v>
      </c>
      <c r="Q325" s="131">
        <v>0.18</v>
      </c>
      <c r="R325" s="30">
        <v>0</v>
      </c>
    </row>
    <row r="326" spans="3:20" x14ac:dyDescent="0.2">
      <c r="C326" s="27" t="s">
        <v>191</v>
      </c>
      <c r="D326" s="27"/>
      <c r="E326" s="129">
        <v>4.8600000000000003</v>
      </c>
      <c r="F326" s="32"/>
      <c r="G326" s="70">
        <v>1</v>
      </c>
      <c r="H326" s="27"/>
      <c r="I326" s="196">
        <v>0</v>
      </c>
      <c r="J326" s="197"/>
      <c r="K326" s="27"/>
      <c r="L326" s="27"/>
      <c r="M326" s="130">
        <v>1.0190899999999998</v>
      </c>
      <c r="N326" s="27"/>
      <c r="O326" s="27"/>
      <c r="P326" s="36">
        <v>0</v>
      </c>
      <c r="Q326" s="131">
        <v>0.18</v>
      </c>
      <c r="R326" s="30">
        <v>0</v>
      </c>
    </row>
    <row r="327" spans="3:20" x14ac:dyDescent="0.2">
      <c r="C327" s="27" t="s">
        <v>192</v>
      </c>
      <c r="D327" s="27"/>
      <c r="E327" s="129">
        <v>4.88</v>
      </c>
      <c r="F327" s="27"/>
      <c r="G327" s="70">
        <v>1</v>
      </c>
      <c r="H327" s="27"/>
      <c r="I327" s="196">
        <v>0</v>
      </c>
      <c r="J327" s="197"/>
      <c r="K327" s="27"/>
      <c r="L327" s="27"/>
      <c r="M327" s="130">
        <v>1.0190899999999998</v>
      </c>
      <c r="N327" s="27"/>
      <c r="O327" s="27"/>
      <c r="P327" s="36">
        <v>0</v>
      </c>
      <c r="Q327" s="131">
        <v>0.18</v>
      </c>
      <c r="R327" s="30">
        <v>0</v>
      </c>
    </row>
    <row r="328" spans="3:20" x14ac:dyDescent="0.2">
      <c r="C328" s="27" t="s">
        <v>193</v>
      </c>
      <c r="D328" s="27"/>
      <c r="E328" s="129">
        <v>4.88</v>
      </c>
      <c r="F328" s="27"/>
      <c r="G328" s="70">
        <v>1</v>
      </c>
      <c r="H328" s="27"/>
      <c r="I328" s="196">
        <v>0</v>
      </c>
      <c r="J328" s="197"/>
      <c r="K328" s="27"/>
      <c r="L328" s="27"/>
      <c r="M328" s="130">
        <v>1.0190899999999998</v>
      </c>
      <c r="N328" s="27"/>
      <c r="O328" s="27"/>
      <c r="P328" s="36">
        <v>0</v>
      </c>
      <c r="Q328" s="131">
        <v>0.18</v>
      </c>
      <c r="R328" s="30">
        <v>0</v>
      </c>
    </row>
    <row r="329" spans="3:20" x14ac:dyDescent="0.2">
      <c r="C329" s="27" t="s">
        <v>194</v>
      </c>
      <c r="D329" s="27"/>
      <c r="E329" s="70">
        <v>6.46</v>
      </c>
      <c r="F329" s="32"/>
      <c r="G329" s="70">
        <v>1</v>
      </c>
      <c r="H329" s="27"/>
      <c r="I329" s="196">
        <v>0</v>
      </c>
      <c r="J329" s="197"/>
      <c r="K329" s="27"/>
      <c r="L329" s="27"/>
      <c r="M329" s="130">
        <v>1.0190899999999998</v>
      </c>
      <c r="N329" s="27"/>
      <c r="O329" s="27"/>
      <c r="P329" s="36">
        <v>0</v>
      </c>
      <c r="Q329" s="131">
        <v>0.18</v>
      </c>
      <c r="R329" s="30">
        <v>0</v>
      </c>
    </row>
    <row r="330" spans="3:20" x14ac:dyDescent="0.2">
      <c r="C330" s="27" t="s">
        <v>195</v>
      </c>
      <c r="D330" s="27"/>
      <c r="E330" s="70">
        <v>6.46</v>
      </c>
      <c r="F330" s="32"/>
      <c r="G330" s="70">
        <v>1</v>
      </c>
      <c r="H330" s="27"/>
      <c r="I330" s="196">
        <v>80.78</v>
      </c>
      <c r="J330" s="197"/>
      <c r="K330" s="27"/>
      <c r="L330" s="27"/>
      <c r="M330" s="130">
        <v>1.0190899999999998</v>
      </c>
      <c r="N330" s="27"/>
      <c r="O330" s="27"/>
      <c r="P330" s="36">
        <v>521.84</v>
      </c>
      <c r="Q330" s="131">
        <v>0.18</v>
      </c>
      <c r="R330" s="30">
        <v>615.77</v>
      </c>
    </row>
    <row r="331" spans="3:20" x14ac:dyDescent="0.2">
      <c r="C331" s="27" t="s">
        <v>196</v>
      </c>
      <c r="D331" s="27"/>
      <c r="E331" s="70">
        <v>3.82</v>
      </c>
      <c r="F331" s="32"/>
      <c r="G331" s="70">
        <v>1</v>
      </c>
      <c r="H331" s="27"/>
      <c r="I331" s="196">
        <v>0</v>
      </c>
      <c r="J331" s="197"/>
      <c r="K331" s="27"/>
      <c r="L331" s="27"/>
      <c r="M331" s="130">
        <v>1.0190899999999998</v>
      </c>
      <c r="N331" s="27"/>
      <c r="O331" s="27"/>
      <c r="P331" s="36">
        <v>0</v>
      </c>
      <c r="Q331" s="131">
        <v>0.18</v>
      </c>
      <c r="R331" s="30">
        <v>0</v>
      </c>
    </row>
    <row r="332" spans="3:20" x14ac:dyDescent="0.2">
      <c r="C332" s="27" t="s">
        <v>197</v>
      </c>
      <c r="D332" s="27"/>
      <c r="E332" s="70">
        <v>3.82</v>
      </c>
      <c r="F332" s="32"/>
      <c r="G332" s="70">
        <v>1</v>
      </c>
      <c r="H332" s="27"/>
      <c r="I332" s="196">
        <v>0</v>
      </c>
      <c r="J332" s="197"/>
      <c r="K332" s="27"/>
      <c r="L332" s="27"/>
      <c r="M332" s="130">
        <v>1.0190899999999998</v>
      </c>
      <c r="N332" s="27"/>
      <c r="O332" s="27"/>
      <c r="P332" s="36">
        <v>0</v>
      </c>
      <c r="Q332" s="131">
        <v>0.18</v>
      </c>
      <c r="R332" s="30">
        <v>0</v>
      </c>
    </row>
    <row r="333" spans="3:20" x14ac:dyDescent="0.2">
      <c r="C333" s="27" t="s">
        <v>198</v>
      </c>
      <c r="D333" s="27"/>
      <c r="E333" s="70">
        <v>3.82</v>
      </c>
      <c r="F333" s="32"/>
      <c r="G333" s="70">
        <v>1</v>
      </c>
      <c r="H333" s="27"/>
      <c r="I333" s="196">
        <v>140.80000000000001</v>
      </c>
      <c r="J333" s="197"/>
      <c r="K333" s="27"/>
      <c r="L333" s="27"/>
      <c r="M333" s="130">
        <v>1.0190899999999998</v>
      </c>
      <c r="N333" s="27"/>
      <c r="O333" s="27"/>
      <c r="P333" s="36">
        <v>537.86</v>
      </c>
      <c r="Q333" s="131">
        <v>0.18</v>
      </c>
      <c r="R333" s="30">
        <v>634.66999999999996</v>
      </c>
    </row>
    <row r="334" spans="3:20" x14ac:dyDescent="0.2">
      <c r="C334" s="27" t="s">
        <v>199</v>
      </c>
      <c r="D334" s="27"/>
      <c r="E334" s="70">
        <v>10.73</v>
      </c>
      <c r="F334" s="32"/>
      <c r="G334" s="70">
        <v>1</v>
      </c>
      <c r="H334" s="27"/>
      <c r="I334" s="196">
        <v>0</v>
      </c>
      <c r="J334" s="197"/>
      <c r="K334" s="27"/>
      <c r="L334" s="27"/>
      <c r="M334" s="130">
        <v>1.0190899999999998</v>
      </c>
      <c r="N334" s="27"/>
      <c r="O334" s="27"/>
      <c r="P334" s="36">
        <v>0</v>
      </c>
      <c r="Q334" s="131">
        <v>0.18</v>
      </c>
      <c r="R334" s="30">
        <v>0</v>
      </c>
    </row>
    <row r="335" spans="3:20" x14ac:dyDescent="0.2">
      <c r="C335" s="27" t="s">
        <v>200</v>
      </c>
      <c r="D335" s="27"/>
      <c r="E335" s="70">
        <v>10.73</v>
      </c>
      <c r="F335" s="32"/>
      <c r="G335" s="70">
        <v>1</v>
      </c>
      <c r="H335" s="27"/>
      <c r="I335" s="196">
        <v>0</v>
      </c>
      <c r="J335" s="197"/>
      <c r="K335" s="27"/>
      <c r="L335" s="27"/>
      <c r="M335" s="130">
        <v>1.0190899999999998</v>
      </c>
      <c r="N335" s="27"/>
      <c r="O335" s="27"/>
      <c r="P335" s="36">
        <v>0</v>
      </c>
      <c r="Q335" s="131">
        <v>0.18</v>
      </c>
      <c r="R335" s="30">
        <v>0</v>
      </c>
    </row>
    <row r="336" spans="3:20" x14ac:dyDescent="0.2">
      <c r="C336" s="27" t="s">
        <v>201</v>
      </c>
      <c r="D336" s="27"/>
      <c r="E336" s="70">
        <v>10.73</v>
      </c>
      <c r="F336" s="32"/>
      <c r="G336" s="70">
        <v>1</v>
      </c>
      <c r="H336" s="27"/>
      <c r="I336" s="196">
        <v>8.77</v>
      </c>
      <c r="J336" s="197"/>
      <c r="K336" s="27"/>
      <c r="L336" s="27"/>
      <c r="M336" s="130">
        <v>1.0190899999999998</v>
      </c>
      <c r="N336" s="27"/>
      <c r="O336" s="27"/>
      <c r="P336" s="36">
        <v>94.1</v>
      </c>
      <c r="Q336" s="131">
        <v>0.18</v>
      </c>
      <c r="R336" s="30">
        <v>111.04</v>
      </c>
      <c r="S336" s="42"/>
    </row>
    <row r="337" spans="3:32" x14ac:dyDescent="0.2">
      <c r="C337" s="27" t="s">
        <v>202</v>
      </c>
      <c r="D337" s="27"/>
      <c r="E337" s="129">
        <v>7.53</v>
      </c>
      <c r="F337" s="27"/>
      <c r="G337" s="70">
        <v>1</v>
      </c>
      <c r="H337" s="27"/>
      <c r="I337" s="196">
        <v>0</v>
      </c>
      <c r="J337" s="197"/>
      <c r="K337" s="27"/>
      <c r="L337" s="27"/>
      <c r="M337" s="130">
        <v>1.0190899999999998</v>
      </c>
      <c r="N337" s="27"/>
      <c r="O337" s="27"/>
      <c r="P337" s="36">
        <v>0</v>
      </c>
      <c r="Q337" s="131">
        <v>0.18</v>
      </c>
      <c r="R337" s="30">
        <v>0</v>
      </c>
      <c r="S337" s="42"/>
      <c r="T337" s="42"/>
    </row>
    <row r="338" spans="3:32" x14ac:dyDescent="0.2">
      <c r="C338" s="27" t="s">
        <v>203</v>
      </c>
      <c r="D338" s="27"/>
      <c r="E338" s="129">
        <v>7.53</v>
      </c>
      <c r="F338" s="27"/>
      <c r="G338" s="70">
        <v>1</v>
      </c>
      <c r="H338" s="27"/>
      <c r="I338" s="196">
        <v>0</v>
      </c>
      <c r="J338" s="197"/>
      <c r="K338" s="27"/>
      <c r="L338" s="27"/>
      <c r="M338" s="130">
        <v>1.0190899999999998</v>
      </c>
      <c r="N338" s="27"/>
      <c r="O338" s="27"/>
      <c r="P338" s="36">
        <v>0</v>
      </c>
      <c r="Q338" s="131">
        <v>0.18</v>
      </c>
      <c r="R338" s="30">
        <v>0</v>
      </c>
      <c r="S338" s="42"/>
      <c r="T338" s="42"/>
    </row>
    <row r="339" spans="3:32" x14ac:dyDescent="0.2">
      <c r="C339" s="27" t="s">
        <v>204</v>
      </c>
      <c r="D339" s="27"/>
      <c r="E339" s="129">
        <v>7.53</v>
      </c>
      <c r="F339" s="27"/>
      <c r="G339" s="70">
        <v>1</v>
      </c>
      <c r="H339" s="27"/>
      <c r="I339" s="196">
        <v>0.47</v>
      </c>
      <c r="J339" s="197"/>
      <c r="K339" s="27"/>
      <c r="L339" s="27"/>
      <c r="M339" s="130">
        <v>1.0190899999999998</v>
      </c>
      <c r="N339" s="27"/>
      <c r="O339" s="27"/>
      <c r="P339" s="36">
        <v>3.54</v>
      </c>
      <c r="Q339" s="131">
        <v>0.18</v>
      </c>
      <c r="R339" s="30">
        <v>4.18</v>
      </c>
    </row>
    <row r="340" spans="3:32" x14ac:dyDescent="0.2">
      <c r="C340" s="27" t="s">
        <v>205</v>
      </c>
      <c r="D340" s="27"/>
      <c r="E340" s="27"/>
      <c r="F340" s="27"/>
      <c r="G340" s="27"/>
      <c r="H340" s="27"/>
      <c r="I340" s="182">
        <v>0</v>
      </c>
      <c r="J340" s="183"/>
      <c r="K340" s="27"/>
      <c r="L340" s="27"/>
      <c r="M340" s="27"/>
      <c r="N340" s="27"/>
      <c r="O340" s="27"/>
      <c r="P340" s="36">
        <v>0</v>
      </c>
      <c r="Q340" s="131"/>
      <c r="R340" s="30">
        <v>0</v>
      </c>
    </row>
    <row r="341" spans="3:32" x14ac:dyDescent="0.2">
      <c r="C341" s="27" t="s">
        <v>206</v>
      </c>
      <c r="D341" s="27"/>
      <c r="E341" s="27"/>
      <c r="F341" s="27"/>
      <c r="G341" s="27"/>
      <c r="H341" s="27"/>
      <c r="I341" s="182">
        <v>0</v>
      </c>
      <c r="J341" s="183"/>
      <c r="K341" s="27"/>
      <c r="L341" s="27"/>
      <c r="M341" s="27"/>
      <c r="N341" s="27"/>
      <c r="O341" s="27"/>
      <c r="P341" s="36">
        <v>0</v>
      </c>
      <c r="Q341" s="131"/>
      <c r="R341" s="30">
        <v>0</v>
      </c>
    </row>
    <row r="342" spans="3:32" x14ac:dyDescent="0.2">
      <c r="C342" s="27" t="s">
        <v>207</v>
      </c>
      <c r="D342" s="27"/>
      <c r="E342" s="27"/>
      <c r="F342" s="27"/>
      <c r="G342" s="27"/>
      <c r="H342" s="27"/>
      <c r="I342" s="182">
        <v>230.82000000000002</v>
      </c>
      <c r="J342" s="183"/>
      <c r="K342" s="27"/>
      <c r="L342" s="27"/>
      <c r="M342" s="27"/>
      <c r="N342" s="27"/>
      <c r="O342" s="27"/>
      <c r="P342" s="36">
        <v>1157.3399999999999</v>
      </c>
      <c r="Q342" s="131"/>
      <c r="R342" s="30">
        <v>1365.66</v>
      </c>
      <c r="S342" s="42"/>
    </row>
    <row r="344" spans="3:32" ht="14.25" x14ac:dyDescent="0.2">
      <c r="I344" s="198" t="s">
        <v>177</v>
      </c>
      <c r="J344" s="198"/>
      <c r="K344" s="198"/>
      <c r="L344" s="198"/>
      <c r="M344" s="198"/>
      <c r="N344" s="198"/>
      <c r="O344" s="198"/>
      <c r="P344" s="198"/>
      <c r="Q344" s="198"/>
      <c r="R344" s="198"/>
    </row>
    <row r="345" spans="3:32" ht="30.75" customHeight="1" x14ac:dyDescent="0.2">
      <c r="C345" s="173" t="s">
        <v>178</v>
      </c>
      <c r="D345" s="132"/>
      <c r="E345" s="187" t="s">
        <v>245</v>
      </c>
      <c r="F345" s="188"/>
      <c r="G345" s="188"/>
      <c r="H345" s="189"/>
      <c r="I345" s="190" t="s">
        <v>246</v>
      </c>
      <c r="J345" s="191"/>
      <c r="K345" s="191"/>
      <c r="L345" s="191"/>
      <c r="M345" s="191"/>
      <c r="N345" s="192"/>
      <c r="O345" s="161"/>
      <c r="P345" s="193" t="s">
        <v>247</v>
      </c>
      <c r="Q345" s="193"/>
      <c r="R345" s="193"/>
    </row>
    <row r="346" spans="3:32" x14ac:dyDescent="0.2">
      <c r="C346" s="174"/>
      <c r="D346" s="133"/>
      <c r="E346" s="194" t="s">
        <v>183</v>
      </c>
      <c r="F346" s="195"/>
      <c r="G346" s="194" t="s">
        <v>185</v>
      </c>
      <c r="H346" s="195"/>
      <c r="I346" s="194" t="s">
        <v>183</v>
      </c>
      <c r="J346" s="195"/>
      <c r="K346" s="156" t="s">
        <v>184</v>
      </c>
      <c r="L346" s="156"/>
      <c r="M346" s="156"/>
      <c r="N346" s="156" t="s">
        <v>185</v>
      </c>
      <c r="O346" s="156"/>
      <c r="P346" s="156" t="s">
        <v>183</v>
      </c>
      <c r="Q346" s="156" t="s">
        <v>184</v>
      </c>
      <c r="R346" s="156" t="s">
        <v>185</v>
      </c>
      <c r="T346" s="134">
        <v>2.2096267103573486E-2</v>
      </c>
    </row>
    <row r="347" spans="3:32" x14ac:dyDescent="0.2">
      <c r="C347" s="125" t="s">
        <v>186</v>
      </c>
      <c r="D347" s="135"/>
      <c r="E347" s="184">
        <v>230.82000000000002</v>
      </c>
      <c r="F347" s="185"/>
      <c r="G347" s="184">
        <v>272.36</v>
      </c>
      <c r="H347" s="185"/>
      <c r="I347" s="186">
        <v>1747.53</v>
      </c>
      <c r="J347" s="186"/>
      <c r="K347" s="27"/>
      <c r="L347" s="27"/>
      <c r="M347" s="27"/>
      <c r="N347" s="136">
        <v>2062.09</v>
      </c>
      <c r="O347" s="137"/>
      <c r="P347" s="213">
        <v>1223.2800000000002</v>
      </c>
      <c r="Q347" s="138"/>
      <c r="R347" s="212">
        <f>R368</f>
        <v>1467.9359999999999</v>
      </c>
      <c r="T347" s="126">
        <v>1196.8344268260983</v>
      </c>
      <c r="U347" s="21"/>
      <c r="AF347" s="42"/>
    </row>
    <row r="348" spans="3:32" x14ac:dyDescent="0.2">
      <c r="C348" s="27" t="s">
        <v>187</v>
      </c>
      <c r="D348" s="139"/>
      <c r="E348" s="182">
        <v>0</v>
      </c>
      <c r="F348" s="183"/>
      <c r="G348" s="182">
        <v>0</v>
      </c>
      <c r="H348" s="183">
        <v>0</v>
      </c>
      <c r="I348" s="182">
        <v>0</v>
      </c>
      <c r="J348" s="183"/>
      <c r="K348" s="131">
        <v>0.18</v>
      </c>
      <c r="L348" s="27"/>
      <c r="M348" s="27"/>
      <c r="N348" s="36">
        <v>0</v>
      </c>
      <c r="O348" s="36"/>
      <c r="P348" s="36">
        <v>0</v>
      </c>
      <c r="Q348" s="131">
        <v>0.2</v>
      </c>
      <c r="R348" s="30">
        <v>0</v>
      </c>
      <c r="T348" s="36">
        <v>0</v>
      </c>
      <c r="AF348" s="42"/>
    </row>
    <row r="349" spans="3:32" x14ac:dyDescent="0.2">
      <c r="C349" s="27" t="s">
        <v>188</v>
      </c>
      <c r="D349" s="139"/>
      <c r="E349" s="182">
        <v>0</v>
      </c>
      <c r="F349" s="183"/>
      <c r="G349" s="182">
        <v>0</v>
      </c>
      <c r="H349" s="183">
        <v>0</v>
      </c>
      <c r="I349" s="182">
        <v>0</v>
      </c>
      <c r="J349" s="183"/>
      <c r="K349" s="131">
        <v>0.18</v>
      </c>
      <c r="L349" s="27"/>
      <c r="M349" s="27"/>
      <c r="N349" s="36">
        <v>0</v>
      </c>
      <c r="O349" s="36"/>
      <c r="P349" s="36">
        <v>0</v>
      </c>
      <c r="Q349" s="131">
        <v>0.2</v>
      </c>
      <c r="R349" s="30">
        <v>0</v>
      </c>
      <c r="T349" s="36">
        <v>0</v>
      </c>
      <c r="AF349" s="42"/>
    </row>
    <row r="350" spans="3:32" x14ac:dyDescent="0.2">
      <c r="C350" s="27" t="s">
        <v>189</v>
      </c>
      <c r="D350" s="139"/>
      <c r="E350" s="182">
        <v>0</v>
      </c>
      <c r="F350" s="183"/>
      <c r="G350" s="182">
        <v>0</v>
      </c>
      <c r="H350" s="183">
        <v>0</v>
      </c>
      <c r="I350" s="182">
        <v>0</v>
      </c>
      <c r="J350" s="183"/>
      <c r="K350" s="131">
        <v>0.18</v>
      </c>
      <c r="L350" s="27"/>
      <c r="M350" s="27"/>
      <c r="N350" s="36">
        <v>0</v>
      </c>
      <c r="O350" s="36"/>
      <c r="P350" s="36">
        <v>0</v>
      </c>
      <c r="Q350" s="131">
        <v>0.2</v>
      </c>
      <c r="R350" s="30">
        <v>0</v>
      </c>
      <c r="T350" s="36">
        <v>0</v>
      </c>
    </row>
    <row r="351" spans="3:32" x14ac:dyDescent="0.2">
      <c r="C351" s="27" t="s">
        <v>190</v>
      </c>
      <c r="D351" s="139"/>
      <c r="E351" s="182">
        <v>0</v>
      </c>
      <c r="F351" s="183"/>
      <c r="G351" s="182">
        <v>0</v>
      </c>
      <c r="H351" s="183">
        <v>0</v>
      </c>
      <c r="I351" s="182">
        <v>0</v>
      </c>
      <c r="J351" s="183"/>
      <c r="K351" s="131">
        <v>0.18</v>
      </c>
      <c r="L351" s="27"/>
      <c r="M351" s="27"/>
      <c r="N351" s="36">
        <v>0</v>
      </c>
      <c r="O351" s="36"/>
      <c r="P351" s="36">
        <v>0</v>
      </c>
      <c r="Q351" s="131">
        <v>0.2</v>
      </c>
      <c r="R351" s="30">
        <v>0</v>
      </c>
      <c r="T351" s="36">
        <v>0</v>
      </c>
    </row>
    <row r="352" spans="3:32" x14ac:dyDescent="0.2">
      <c r="C352" s="27" t="s">
        <v>191</v>
      </c>
      <c r="D352" s="139"/>
      <c r="E352" s="182">
        <v>0</v>
      </c>
      <c r="F352" s="183"/>
      <c r="G352" s="182">
        <v>0</v>
      </c>
      <c r="H352" s="183">
        <v>0</v>
      </c>
      <c r="I352" s="182">
        <v>0</v>
      </c>
      <c r="J352" s="183"/>
      <c r="K352" s="131">
        <v>0.18</v>
      </c>
      <c r="L352" s="27"/>
      <c r="M352" s="27"/>
      <c r="N352" s="36">
        <v>0</v>
      </c>
      <c r="O352" s="36"/>
      <c r="P352" s="36">
        <v>0</v>
      </c>
      <c r="Q352" s="131">
        <v>0.2</v>
      </c>
      <c r="R352" s="30">
        <v>0</v>
      </c>
      <c r="T352" s="36">
        <v>0</v>
      </c>
    </row>
    <row r="353" spans="3:20" x14ac:dyDescent="0.2">
      <c r="C353" s="27" t="s">
        <v>192</v>
      </c>
      <c r="D353" s="139"/>
      <c r="E353" s="182">
        <v>0</v>
      </c>
      <c r="F353" s="183"/>
      <c r="G353" s="182">
        <v>0</v>
      </c>
      <c r="H353" s="183">
        <v>0</v>
      </c>
      <c r="I353" s="182">
        <v>0</v>
      </c>
      <c r="J353" s="183"/>
      <c r="K353" s="131">
        <v>0.18</v>
      </c>
      <c r="L353" s="27"/>
      <c r="M353" s="27"/>
      <c r="N353" s="36">
        <v>0</v>
      </c>
      <c r="O353" s="36"/>
      <c r="P353" s="36">
        <v>0</v>
      </c>
      <c r="Q353" s="131">
        <v>0.2</v>
      </c>
      <c r="R353" s="30">
        <v>0</v>
      </c>
      <c r="T353" s="36">
        <v>0</v>
      </c>
    </row>
    <row r="354" spans="3:20" x14ac:dyDescent="0.2">
      <c r="C354" s="27" t="s">
        <v>193</v>
      </c>
      <c r="D354" s="139"/>
      <c r="E354" s="182">
        <v>0</v>
      </c>
      <c r="F354" s="183"/>
      <c r="G354" s="182">
        <v>0</v>
      </c>
      <c r="H354" s="183">
        <v>0</v>
      </c>
      <c r="I354" s="182">
        <v>0</v>
      </c>
      <c r="J354" s="183"/>
      <c r="K354" s="131">
        <v>0.18</v>
      </c>
      <c r="L354" s="27"/>
      <c r="M354" s="27"/>
      <c r="N354" s="36">
        <v>0</v>
      </c>
      <c r="O354" s="36"/>
      <c r="P354" s="36">
        <v>0</v>
      </c>
      <c r="Q354" s="131">
        <v>0.2</v>
      </c>
      <c r="R354" s="30">
        <v>0</v>
      </c>
      <c r="T354" s="36">
        <v>0</v>
      </c>
    </row>
    <row r="355" spans="3:20" x14ac:dyDescent="0.2">
      <c r="C355" s="27" t="s">
        <v>194</v>
      </c>
      <c r="D355" s="139"/>
      <c r="E355" s="182">
        <v>0</v>
      </c>
      <c r="F355" s="183"/>
      <c r="G355" s="182">
        <v>0</v>
      </c>
      <c r="H355" s="183">
        <v>0</v>
      </c>
      <c r="I355" s="182">
        <v>0</v>
      </c>
      <c r="J355" s="183"/>
      <c r="K355" s="131">
        <v>0.18</v>
      </c>
      <c r="L355" s="27"/>
      <c r="M355" s="27"/>
      <c r="N355" s="36">
        <v>0</v>
      </c>
      <c r="O355" s="36"/>
      <c r="P355" s="36">
        <v>0</v>
      </c>
      <c r="Q355" s="131">
        <v>0.2</v>
      </c>
      <c r="R355" s="30">
        <v>0</v>
      </c>
      <c r="T355" s="36">
        <v>0</v>
      </c>
    </row>
    <row r="356" spans="3:20" x14ac:dyDescent="0.2">
      <c r="C356" s="27" t="s">
        <v>195</v>
      </c>
      <c r="D356" s="139"/>
      <c r="E356" s="182">
        <v>80.78</v>
      </c>
      <c r="F356" s="183"/>
      <c r="G356" s="182">
        <v>95.32</v>
      </c>
      <c r="H356" s="183">
        <v>0</v>
      </c>
      <c r="I356" s="182">
        <v>787.95</v>
      </c>
      <c r="J356" s="183"/>
      <c r="K356" s="131">
        <v>0.18</v>
      </c>
      <c r="L356" s="27"/>
      <c r="M356" s="27"/>
      <c r="N356" s="36">
        <v>929.78</v>
      </c>
      <c r="O356" s="36"/>
      <c r="P356" s="36">
        <v>551.57000000000005</v>
      </c>
      <c r="Q356" s="131">
        <v>0.2</v>
      </c>
      <c r="R356" s="30">
        <f>P356*1.2</f>
        <v>661.88400000000001</v>
      </c>
      <c r="T356" s="36">
        <v>539.64584134823679</v>
      </c>
    </row>
    <row r="357" spans="3:20" x14ac:dyDescent="0.2">
      <c r="C357" s="27" t="s">
        <v>196</v>
      </c>
      <c r="D357" s="139"/>
      <c r="E357" s="182">
        <v>0</v>
      </c>
      <c r="F357" s="183"/>
      <c r="G357" s="182">
        <v>0</v>
      </c>
      <c r="H357" s="183">
        <v>0</v>
      </c>
      <c r="I357" s="182">
        <v>0</v>
      </c>
      <c r="J357" s="183"/>
      <c r="K357" s="131">
        <v>0.18</v>
      </c>
      <c r="L357" s="27"/>
      <c r="M357" s="27"/>
      <c r="N357" s="36">
        <v>0</v>
      </c>
      <c r="O357" s="36"/>
      <c r="P357" s="36">
        <v>0</v>
      </c>
      <c r="Q357" s="131">
        <v>0.2</v>
      </c>
      <c r="R357" s="30">
        <v>0</v>
      </c>
      <c r="T357" s="36">
        <v>0</v>
      </c>
    </row>
    <row r="358" spans="3:20" x14ac:dyDescent="0.2">
      <c r="C358" s="27" t="s">
        <v>197</v>
      </c>
      <c r="D358" s="139"/>
      <c r="E358" s="182">
        <v>0</v>
      </c>
      <c r="F358" s="183"/>
      <c r="G358" s="182">
        <v>0</v>
      </c>
      <c r="H358" s="183">
        <v>0</v>
      </c>
      <c r="I358" s="182">
        <v>0</v>
      </c>
      <c r="J358" s="183"/>
      <c r="K358" s="131">
        <v>0.18</v>
      </c>
      <c r="L358" s="27"/>
      <c r="M358" s="27"/>
      <c r="N358" s="36">
        <v>0</v>
      </c>
      <c r="O358" s="36"/>
      <c r="P358" s="36">
        <v>0</v>
      </c>
      <c r="Q358" s="131">
        <v>0.2</v>
      </c>
      <c r="R358" s="30">
        <v>0</v>
      </c>
      <c r="T358" s="36">
        <v>0</v>
      </c>
    </row>
    <row r="359" spans="3:20" x14ac:dyDescent="0.2">
      <c r="C359" s="27" t="s">
        <v>198</v>
      </c>
      <c r="D359" s="139"/>
      <c r="E359" s="182">
        <v>140.80000000000001</v>
      </c>
      <c r="F359" s="183"/>
      <c r="G359" s="182">
        <v>166.14</v>
      </c>
      <c r="H359" s="183">
        <v>0</v>
      </c>
      <c r="I359" s="182">
        <v>812.14</v>
      </c>
      <c r="J359" s="183"/>
      <c r="K359" s="131">
        <v>0.18</v>
      </c>
      <c r="L359" s="27"/>
      <c r="M359" s="27"/>
      <c r="N359" s="36">
        <v>958.33</v>
      </c>
      <c r="O359" s="36"/>
      <c r="P359" s="36">
        <v>568.5</v>
      </c>
      <c r="Q359" s="131">
        <v>0.2</v>
      </c>
      <c r="R359" s="30">
        <f>P359*1.2</f>
        <v>682.19999999999993</v>
      </c>
      <c r="T359" s="36">
        <v>556.20983883545625</v>
      </c>
    </row>
    <row r="360" spans="3:20" x14ac:dyDescent="0.2">
      <c r="C360" s="27" t="s">
        <v>199</v>
      </c>
      <c r="D360" s="139"/>
      <c r="E360" s="182">
        <v>0</v>
      </c>
      <c r="F360" s="183"/>
      <c r="G360" s="182">
        <v>0</v>
      </c>
      <c r="H360" s="183">
        <v>0</v>
      </c>
      <c r="I360" s="182">
        <v>0</v>
      </c>
      <c r="J360" s="183"/>
      <c r="K360" s="131">
        <v>0.18</v>
      </c>
      <c r="L360" s="27"/>
      <c r="M360" s="27"/>
      <c r="N360" s="36">
        <v>0</v>
      </c>
      <c r="O360" s="36"/>
      <c r="P360" s="36">
        <v>0</v>
      </c>
      <c r="Q360" s="131">
        <v>0.2</v>
      </c>
      <c r="R360" s="30">
        <v>0</v>
      </c>
      <c r="T360" s="36">
        <v>0</v>
      </c>
    </row>
    <row r="361" spans="3:20" x14ac:dyDescent="0.2">
      <c r="C361" s="27" t="s">
        <v>200</v>
      </c>
      <c r="D361" s="139"/>
      <c r="E361" s="182">
        <v>0</v>
      </c>
      <c r="F361" s="183"/>
      <c r="G361" s="182">
        <v>0</v>
      </c>
      <c r="H361" s="183">
        <v>0</v>
      </c>
      <c r="I361" s="182">
        <v>0</v>
      </c>
      <c r="J361" s="183"/>
      <c r="K361" s="131">
        <v>0.18</v>
      </c>
      <c r="L361" s="27"/>
      <c r="M361" s="27"/>
      <c r="N361" s="36">
        <v>0</v>
      </c>
      <c r="O361" s="36"/>
      <c r="P361" s="36">
        <v>0</v>
      </c>
      <c r="Q361" s="131">
        <v>0.2</v>
      </c>
      <c r="R361" s="30">
        <v>0</v>
      </c>
      <c r="T361" s="36">
        <v>0</v>
      </c>
    </row>
    <row r="362" spans="3:20" x14ac:dyDescent="0.2">
      <c r="C362" s="27" t="s">
        <v>201</v>
      </c>
      <c r="D362" s="139"/>
      <c r="E362" s="182">
        <v>8.77</v>
      </c>
      <c r="F362" s="183"/>
      <c r="G362" s="182">
        <v>10.35</v>
      </c>
      <c r="H362" s="183">
        <v>0</v>
      </c>
      <c r="I362" s="182">
        <v>142.09</v>
      </c>
      <c r="J362" s="183"/>
      <c r="K362" s="131">
        <v>0.18</v>
      </c>
      <c r="L362" s="27"/>
      <c r="M362" s="27"/>
      <c r="N362" s="36">
        <v>167.67</v>
      </c>
      <c r="O362" s="36"/>
      <c r="P362" s="36">
        <v>99.46</v>
      </c>
      <c r="Q362" s="131">
        <v>0.2</v>
      </c>
      <c r="R362" s="30">
        <f>P362*1.2</f>
        <v>119.35199999999999</v>
      </c>
      <c r="T362" s="36">
        <v>97.309816307079117</v>
      </c>
    </row>
    <row r="363" spans="3:20" x14ac:dyDescent="0.2">
      <c r="C363" s="27" t="s">
        <v>202</v>
      </c>
      <c r="D363" s="139"/>
      <c r="E363" s="182">
        <v>0</v>
      </c>
      <c r="F363" s="183"/>
      <c r="G363" s="182">
        <v>0</v>
      </c>
      <c r="H363" s="183">
        <v>0</v>
      </c>
      <c r="I363" s="182">
        <v>0</v>
      </c>
      <c r="J363" s="183"/>
      <c r="K363" s="131">
        <v>0.18</v>
      </c>
      <c r="L363" s="27"/>
      <c r="M363" s="27"/>
      <c r="N363" s="36">
        <v>0</v>
      </c>
      <c r="O363" s="36"/>
      <c r="P363" s="36">
        <v>0</v>
      </c>
      <c r="Q363" s="131">
        <v>0.2</v>
      </c>
      <c r="R363" s="30">
        <v>0</v>
      </c>
      <c r="T363" s="36">
        <v>0</v>
      </c>
    </row>
    <row r="364" spans="3:20" x14ac:dyDescent="0.2">
      <c r="C364" s="27" t="s">
        <v>203</v>
      </c>
      <c r="D364" s="139"/>
      <c r="E364" s="182">
        <v>0</v>
      </c>
      <c r="F364" s="183"/>
      <c r="G364" s="182">
        <v>0</v>
      </c>
      <c r="H364" s="183">
        <v>0</v>
      </c>
      <c r="I364" s="182">
        <v>0</v>
      </c>
      <c r="J364" s="183"/>
      <c r="K364" s="131">
        <v>0.18</v>
      </c>
      <c r="L364" s="27"/>
      <c r="M364" s="27"/>
      <c r="N364" s="36">
        <v>0</v>
      </c>
      <c r="O364" s="36"/>
      <c r="P364" s="36">
        <v>0</v>
      </c>
      <c r="Q364" s="131">
        <v>0.2</v>
      </c>
      <c r="R364" s="30">
        <v>0</v>
      </c>
      <c r="T364" s="36">
        <v>0</v>
      </c>
    </row>
    <row r="365" spans="3:20" x14ac:dyDescent="0.2">
      <c r="C365" s="27" t="s">
        <v>204</v>
      </c>
      <c r="D365" s="139"/>
      <c r="E365" s="182">
        <v>0.47</v>
      </c>
      <c r="F365" s="183"/>
      <c r="G365" s="182">
        <v>0.55000000000000004</v>
      </c>
      <c r="H365" s="183">
        <v>0</v>
      </c>
      <c r="I365" s="182">
        <v>5.35</v>
      </c>
      <c r="J365" s="183"/>
      <c r="K365" s="131">
        <v>0.18</v>
      </c>
      <c r="L365" s="27"/>
      <c r="M365" s="27"/>
      <c r="N365" s="36">
        <v>6.31</v>
      </c>
      <c r="O365" s="36"/>
      <c r="P365" s="36">
        <v>3.75</v>
      </c>
      <c r="Q365" s="131">
        <v>0.2</v>
      </c>
      <c r="R365" s="30">
        <f>P365*1.2</f>
        <v>4.5</v>
      </c>
      <c r="T365" s="36">
        <v>3.6689303353262286</v>
      </c>
    </row>
    <row r="366" spans="3:20" x14ac:dyDescent="0.2">
      <c r="C366" s="27" t="s">
        <v>205</v>
      </c>
      <c r="D366" s="139"/>
      <c r="E366" s="182">
        <v>0</v>
      </c>
      <c r="F366" s="183">
        <v>0</v>
      </c>
      <c r="G366" s="182">
        <v>0</v>
      </c>
      <c r="H366" s="183">
        <v>0</v>
      </c>
      <c r="I366" s="182">
        <v>0</v>
      </c>
      <c r="J366" s="183">
        <v>0</v>
      </c>
      <c r="K366" s="27"/>
      <c r="L366" s="27"/>
      <c r="M366" s="27"/>
      <c r="N366" s="36">
        <v>0</v>
      </c>
      <c r="O366" s="36"/>
      <c r="P366" s="36">
        <v>0</v>
      </c>
      <c r="Q366" s="140"/>
      <c r="R366" s="30">
        <v>0</v>
      </c>
      <c r="T366" s="36">
        <v>0</v>
      </c>
    </row>
    <row r="367" spans="3:20" x14ac:dyDescent="0.2">
      <c r="C367" s="27" t="s">
        <v>206</v>
      </c>
      <c r="D367" s="139"/>
      <c r="E367" s="182">
        <v>0</v>
      </c>
      <c r="F367" s="183">
        <v>0</v>
      </c>
      <c r="G367" s="182">
        <v>0</v>
      </c>
      <c r="H367" s="183">
        <v>0</v>
      </c>
      <c r="I367" s="182">
        <v>0</v>
      </c>
      <c r="J367" s="183">
        <v>0</v>
      </c>
      <c r="K367" s="27"/>
      <c r="L367" s="27"/>
      <c r="M367" s="27"/>
      <c r="N367" s="36">
        <v>0</v>
      </c>
      <c r="O367" s="36"/>
      <c r="P367" s="36">
        <v>0</v>
      </c>
      <c r="Q367" s="131"/>
      <c r="R367" s="30">
        <v>0</v>
      </c>
      <c r="T367" s="36">
        <v>0</v>
      </c>
    </row>
    <row r="368" spans="3:20" x14ac:dyDescent="0.2">
      <c r="C368" s="27" t="s">
        <v>207</v>
      </c>
      <c r="D368" s="139"/>
      <c r="E368" s="182">
        <v>230.82000000000002</v>
      </c>
      <c r="F368" s="183">
        <v>0</v>
      </c>
      <c r="G368" s="182">
        <v>272.36</v>
      </c>
      <c r="H368" s="183">
        <v>0</v>
      </c>
      <c r="I368" s="182">
        <v>1747.53</v>
      </c>
      <c r="J368" s="183">
        <v>0</v>
      </c>
      <c r="K368" s="27"/>
      <c r="L368" s="27"/>
      <c r="M368" s="27"/>
      <c r="N368" s="36">
        <v>2062.09</v>
      </c>
      <c r="O368" s="36"/>
      <c r="P368" s="214">
        <v>1223.2800000000002</v>
      </c>
      <c r="Q368" s="131"/>
      <c r="R368" s="211">
        <f>R356+R359+R362+R365</f>
        <v>1467.9359999999999</v>
      </c>
      <c r="T368" s="36">
        <v>1196.8344268260983</v>
      </c>
    </row>
    <row r="370" spans="3:24" ht="14.25" hidden="1" x14ac:dyDescent="0.2">
      <c r="C370" s="141" t="s">
        <v>208</v>
      </c>
      <c r="D370" s="141"/>
    </row>
    <row r="371" spans="3:24" ht="12.75" hidden="1" customHeight="1" x14ac:dyDescent="0.2"/>
    <row r="372" spans="3:24" ht="25.5" hidden="1" customHeight="1" x14ac:dyDescent="0.2">
      <c r="C372" s="168" t="s">
        <v>209</v>
      </c>
      <c r="D372" s="173"/>
      <c r="E372" s="175" t="s">
        <v>210</v>
      </c>
      <c r="F372" s="175"/>
      <c r="G372" s="176" t="s">
        <v>211</v>
      </c>
      <c r="H372" s="177"/>
      <c r="I372" s="177"/>
      <c r="J372" s="178"/>
      <c r="K372" s="175" t="s">
        <v>212</v>
      </c>
      <c r="L372" s="175"/>
      <c r="M372" s="175"/>
      <c r="N372" s="175"/>
      <c r="O372" s="50"/>
      <c r="P372" s="170" t="s">
        <v>213</v>
      </c>
      <c r="Q372" s="170" t="s">
        <v>214</v>
      </c>
      <c r="R372" s="172" t="s">
        <v>215</v>
      </c>
      <c r="S372" s="142" t="s">
        <v>216</v>
      </c>
      <c r="T372" s="143" t="s">
        <v>217</v>
      </c>
      <c r="U372" s="144" t="s">
        <v>218</v>
      </c>
      <c r="V372" s="144" t="s">
        <v>219</v>
      </c>
      <c r="W372" s="144" t="s">
        <v>220</v>
      </c>
    </row>
    <row r="373" spans="3:24" ht="25.5" hidden="1" customHeight="1" x14ac:dyDescent="0.2">
      <c r="C373" s="168"/>
      <c r="D373" s="174"/>
      <c r="E373" s="175"/>
      <c r="F373" s="175"/>
      <c r="G373" s="179"/>
      <c r="H373" s="180"/>
      <c r="I373" s="180"/>
      <c r="J373" s="181"/>
      <c r="K373" s="156" t="s">
        <v>221</v>
      </c>
      <c r="L373" s="156"/>
      <c r="M373" s="156" t="s">
        <v>222</v>
      </c>
      <c r="N373" s="156" t="s">
        <v>223</v>
      </c>
      <c r="O373" s="27"/>
      <c r="P373" s="171"/>
      <c r="Q373" s="171"/>
      <c r="R373" s="172"/>
      <c r="S373" s="145" t="s">
        <v>224</v>
      </c>
      <c r="T373" s="2">
        <v>4.037642045454545</v>
      </c>
      <c r="U373" s="6">
        <v>11.340935005701255</v>
      </c>
      <c r="V373" s="6">
        <v>1</v>
      </c>
      <c r="W373" s="6">
        <v>7.9787234042553195</v>
      </c>
    </row>
    <row r="374" spans="3:24" hidden="1" x14ac:dyDescent="0.2">
      <c r="C374" s="84" t="s">
        <v>248</v>
      </c>
      <c r="D374" s="84"/>
      <c r="E374" s="168" t="s">
        <v>225</v>
      </c>
      <c r="F374" s="168"/>
      <c r="G374" s="169">
        <v>0</v>
      </c>
      <c r="H374" s="169"/>
      <c r="I374" s="169"/>
      <c r="J374" s="169"/>
      <c r="K374" s="84"/>
      <c r="L374" s="84"/>
      <c r="M374" s="146">
        <v>1</v>
      </c>
      <c r="N374" s="147"/>
      <c r="O374" s="84"/>
      <c r="P374" s="148" t="s">
        <v>134</v>
      </c>
      <c r="Q374" s="36" t="s">
        <v>134</v>
      </c>
      <c r="R374" s="147">
        <v>1331.3130112238407</v>
      </c>
      <c r="S374" s="2">
        <v>0</v>
      </c>
      <c r="T374" s="2">
        <v>0</v>
      </c>
      <c r="U374" s="6">
        <v>0</v>
      </c>
      <c r="V374" s="6">
        <v>0</v>
      </c>
      <c r="W374" s="6">
        <v>0</v>
      </c>
      <c r="X374" s="4">
        <v>0</v>
      </c>
    </row>
    <row r="375" spans="3:24" hidden="1" x14ac:dyDescent="0.2">
      <c r="C375" s="84" t="s">
        <v>249</v>
      </c>
      <c r="D375" s="84"/>
      <c r="E375" s="168" t="s">
        <v>225</v>
      </c>
      <c r="F375" s="168"/>
      <c r="G375" s="169">
        <v>0</v>
      </c>
      <c r="H375" s="169"/>
      <c r="I375" s="169"/>
      <c r="J375" s="169"/>
      <c r="K375" s="84"/>
      <c r="L375" s="84"/>
      <c r="M375" s="146">
        <v>1</v>
      </c>
      <c r="N375" s="147"/>
      <c r="O375" s="84"/>
      <c r="P375" s="148" t="s">
        <v>134</v>
      </c>
      <c r="Q375" s="36" t="s">
        <v>134</v>
      </c>
      <c r="R375" s="147">
        <v>2591.6488248542501</v>
      </c>
      <c r="S375" s="2">
        <v>0</v>
      </c>
      <c r="T375" s="2">
        <v>0</v>
      </c>
      <c r="U375" s="6">
        <v>0</v>
      </c>
      <c r="V375" s="6">
        <v>0</v>
      </c>
      <c r="W375" s="6">
        <v>0</v>
      </c>
      <c r="X375" s="4">
        <v>0</v>
      </c>
    </row>
    <row r="376" spans="3:24" hidden="1" x14ac:dyDescent="0.2">
      <c r="C376" s="84" t="s">
        <v>250</v>
      </c>
      <c r="D376" s="84"/>
      <c r="E376" s="168" t="s">
        <v>225</v>
      </c>
      <c r="F376" s="168"/>
      <c r="G376" s="169">
        <v>0</v>
      </c>
      <c r="H376" s="169"/>
      <c r="I376" s="169"/>
      <c r="J376" s="169"/>
      <c r="K376" s="84"/>
      <c r="L376" s="84"/>
      <c r="M376" s="146">
        <v>1</v>
      </c>
      <c r="N376" s="147"/>
      <c r="O376" s="84"/>
      <c r="P376" s="148" t="s">
        <v>134</v>
      </c>
      <c r="Q376" s="36" t="s">
        <v>134</v>
      </c>
      <c r="R376" s="147">
        <v>2726.8678004601311</v>
      </c>
      <c r="S376" s="2">
        <v>0</v>
      </c>
      <c r="T376" s="2">
        <v>0</v>
      </c>
      <c r="U376" s="6">
        <v>0</v>
      </c>
      <c r="V376" s="6">
        <v>0</v>
      </c>
      <c r="W376" s="6">
        <v>0</v>
      </c>
      <c r="X376" s="4">
        <v>0</v>
      </c>
    </row>
    <row r="377" spans="3:24" hidden="1" x14ac:dyDescent="0.2">
      <c r="C377" s="84" t="s">
        <v>251</v>
      </c>
      <c r="D377" s="84"/>
      <c r="E377" s="168" t="s">
        <v>225</v>
      </c>
      <c r="F377" s="168"/>
      <c r="G377" s="169">
        <v>0</v>
      </c>
      <c r="H377" s="169"/>
      <c r="I377" s="169"/>
      <c r="J377" s="169"/>
      <c r="K377" s="84"/>
      <c r="L377" s="84"/>
      <c r="M377" s="146">
        <v>1</v>
      </c>
      <c r="N377" s="147"/>
      <c r="O377" s="84"/>
      <c r="P377" s="148" t="s">
        <v>134</v>
      </c>
      <c r="Q377" s="36" t="s">
        <v>134</v>
      </c>
      <c r="R377" s="147">
        <v>7347.5859916301633</v>
      </c>
      <c r="S377" s="2">
        <v>0</v>
      </c>
      <c r="T377" s="2">
        <v>0</v>
      </c>
      <c r="U377" s="6">
        <v>0</v>
      </c>
      <c r="V377" s="6">
        <v>0</v>
      </c>
      <c r="W377" s="6">
        <v>0</v>
      </c>
      <c r="X377" s="4">
        <v>0</v>
      </c>
    </row>
    <row r="378" spans="3:24" hidden="1" x14ac:dyDescent="0.2">
      <c r="C378" s="84" t="s">
        <v>252</v>
      </c>
      <c r="D378" s="84"/>
      <c r="E378" s="168" t="s">
        <v>225</v>
      </c>
      <c r="F378" s="168"/>
      <c r="G378" s="169">
        <v>0</v>
      </c>
      <c r="H378" s="169"/>
      <c r="I378" s="169"/>
      <c r="J378" s="169"/>
      <c r="K378" s="84"/>
      <c r="L378" s="84"/>
      <c r="M378" s="146">
        <v>1</v>
      </c>
      <c r="N378" s="147"/>
      <c r="O378" s="84"/>
      <c r="P378" s="148" t="s">
        <v>134</v>
      </c>
      <c r="Q378" s="36" t="s">
        <v>134</v>
      </c>
      <c r="R378" s="147">
        <v>2751.3450690429468</v>
      </c>
      <c r="S378" s="2">
        <v>0</v>
      </c>
      <c r="T378" s="2">
        <v>0</v>
      </c>
      <c r="U378" s="6">
        <v>0</v>
      </c>
      <c r="V378" s="6">
        <v>0</v>
      </c>
      <c r="W378" s="6">
        <v>0</v>
      </c>
      <c r="X378" s="4">
        <v>0</v>
      </c>
    </row>
    <row r="379" spans="3:24" hidden="1" x14ac:dyDescent="0.2">
      <c r="C379" s="84" t="s">
        <v>253</v>
      </c>
      <c r="D379" s="84"/>
      <c r="E379" s="168" t="s">
        <v>225</v>
      </c>
      <c r="F379" s="168"/>
      <c r="G379" s="169">
        <v>0</v>
      </c>
      <c r="H379" s="169"/>
      <c r="I379" s="169"/>
      <c r="J379" s="169"/>
      <c r="K379" s="84"/>
      <c r="L379" s="84"/>
      <c r="M379" s="146">
        <v>1</v>
      </c>
      <c r="N379" s="147"/>
      <c r="O379" s="84"/>
      <c r="P379" s="148" t="s">
        <v>134</v>
      </c>
      <c r="Q379" s="36" t="s">
        <v>134</v>
      </c>
      <c r="R379" s="147">
        <v>3847.3190925971176</v>
      </c>
      <c r="S379" s="2">
        <v>0</v>
      </c>
      <c r="T379" s="2">
        <v>0</v>
      </c>
      <c r="U379" s="6">
        <v>0</v>
      </c>
      <c r="V379" s="6">
        <v>0</v>
      </c>
      <c r="W379" s="6">
        <v>0</v>
      </c>
      <c r="X379" s="4">
        <v>0</v>
      </c>
    </row>
    <row r="380" spans="3:24" hidden="1" x14ac:dyDescent="0.2">
      <c r="C380" s="84" t="s">
        <v>254</v>
      </c>
      <c r="D380" s="84"/>
      <c r="E380" s="168" t="s">
        <v>225</v>
      </c>
      <c r="F380" s="168"/>
      <c r="G380" s="169">
        <v>0</v>
      </c>
      <c r="H380" s="169"/>
      <c r="I380" s="169"/>
      <c r="J380" s="169"/>
      <c r="K380" s="84"/>
      <c r="L380" s="84"/>
      <c r="M380" s="146">
        <v>1</v>
      </c>
      <c r="N380" s="147"/>
      <c r="O380" s="84"/>
      <c r="P380" s="148" t="s">
        <v>134</v>
      </c>
      <c r="Q380" s="36" t="s">
        <v>134</v>
      </c>
      <c r="R380" s="147">
        <v>2697.8997011047818</v>
      </c>
      <c r="S380" s="2">
        <v>0</v>
      </c>
      <c r="T380" s="2">
        <v>0</v>
      </c>
      <c r="U380" s="6">
        <v>0</v>
      </c>
      <c r="V380" s="6">
        <v>0</v>
      </c>
      <c r="W380" s="6">
        <v>0</v>
      </c>
      <c r="X380" s="4">
        <v>0</v>
      </c>
    </row>
    <row r="381" spans="3:24" hidden="1" x14ac:dyDescent="0.2">
      <c r="C381" s="84" t="s">
        <v>255</v>
      </c>
      <c r="D381" s="84"/>
      <c r="E381" s="168" t="s">
        <v>225</v>
      </c>
      <c r="F381" s="168"/>
      <c r="G381" s="169">
        <v>0</v>
      </c>
      <c r="H381" s="169"/>
      <c r="I381" s="169"/>
      <c r="J381" s="169"/>
      <c r="K381" s="84"/>
      <c r="L381" s="84"/>
      <c r="M381" s="146">
        <v>1</v>
      </c>
      <c r="N381" s="147"/>
      <c r="O381" s="84"/>
      <c r="P381" s="148" t="s">
        <v>134</v>
      </c>
      <c r="Q381" s="36" t="s">
        <v>134</v>
      </c>
      <c r="R381" s="147">
        <v>77363.928614754957</v>
      </c>
      <c r="S381" s="2">
        <v>0</v>
      </c>
      <c r="T381" s="2">
        <v>0</v>
      </c>
      <c r="U381" s="6">
        <v>0</v>
      </c>
      <c r="V381" s="6">
        <v>0</v>
      </c>
      <c r="W381" s="6">
        <v>0</v>
      </c>
      <c r="X381" s="4">
        <v>0</v>
      </c>
    </row>
    <row r="382" spans="3:24" hidden="1" x14ac:dyDescent="0.2">
      <c r="C382" s="84" t="s">
        <v>226</v>
      </c>
      <c r="D382" s="84"/>
      <c r="E382" s="168" t="s">
        <v>227</v>
      </c>
      <c r="F382" s="168"/>
      <c r="G382" s="169">
        <v>0</v>
      </c>
      <c r="H382" s="169"/>
      <c r="I382" s="169"/>
      <c r="J382" s="169"/>
      <c r="K382" s="147"/>
      <c r="L382" s="84"/>
      <c r="M382" s="146">
        <v>1</v>
      </c>
      <c r="N382" s="84"/>
      <c r="O382" s="84"/>
      <c r="P382" s="149" t="s">
        <v>134</v>
      </c>
      <c r="Q382" s="36" t="s">
        <v>134</v>
      </c>
      <c r="R382" s="147">
        <v>3988.7545537557944</v>
      </c>
      <c r="S382" s="2">
        <v>0</v>
      </c>
      <c r="T382" s="2">
        <v>0</v>
      </c>
      <c r="U382" s="6">
        <v>0</v>
      </c>
      <c r="V382" s="6">
        <v>0</v>
      </c>
      <c r="W382" s="6">
        <v>0</v>
      </c>
    </row>
    <row r="383" spans="3:24" hidden="1" x14ac:dyDescent="0.2">
      <c r="C383" s="84" t="s">
        <v>256</v>
      </c>
      <c r="D383" s="84"/>
      <c r="E383" s="168" t="s">
        <v>227</v>
      </c>
      <c r="F383" s="168"/>
      <c r="G383" s="169">
        <v>1152.3343750054955</v>
      </c>
      <c r="H383" s="169"/>
      <c r="I383" s="169"/>
      <c r="J383" s="169"/>
      <c r="K383" s="147"/>
      <c r="L383" s="84"/>
      <c r="M383" s="146">
        <v>6.8280514978955189</v>
      </c>
      <c r="N383" s="84"/>
      <c r="O383" s="84"/>
      <c r="P383" s="148" t="s">
        <v>134</v>
      </c>
      <c r="Q383" s="36" t="s">
        <v>134</v>
      </c>
      <c r="R383" s="147">
        <v>0</v>
      </c>
      <c r="S383" s="2">
        <v>541.25964223817778</v>
      </c>
      <c r="T383" s="2">
        <v>502.96906960227261</v>
      </c>
      <c r="U383" s="6">
        <v>97.645450399087792</v>
      </c>
      <c r="V383" s="6">
        <v>6.79</v>
      </c>
      <c r="W383" s="6">
        <v>3.6702127659572836</v>
      </c>
    </row>
    <row r="384" spans="3:24" ht="36" customHeight="1" x14ac:dyDescent="0.2"/>
    <row r="385" spans="3:9" x14ac:dyDescent="0.2">
      <c r="C385" s="150" t="s">
        <v>228</v>
      </c>
      <c r="D385" s="151" t="s">
        <v>229</v>
      </c>
      <c r="E385" s="150"/>
      <c r="F385" s="152"/>
      <c r="G385" s="153"/>
    </row>
    <row r="386" spans="3:9" x14ac:dyDescent="0.2">
      <c r="C386" s="154"/>
      <c r="D386" s="154"/>
      <c r="E386" s="154"/>
      <c r="F386" s="154"/>
      <c r="G386" s="153"/>
    </row>
    <row r="387" spans="3:9" x14ac:dyDescent="0.2">
      <c r="C387" s="154"/>
      <c r="D387" s="154"/>
      <c r="E387" s="154"/>
      <c r="F387" s="154"/>
      <c r="G387" s="154"/>
    </row>
    <row r="388" spans="3:9" x14ac:dyDescent="0.2">
      <c r="C388" s="150" t="s">
        <v>230</v>
      </c>
      <c r="D388" s="151" t="s">
        <v>231</v>
      </c>
      <c r="E388" s="150"/>
      <c r="F388" s="152"/>
      <c r="G388" s="153"/>
    </row>
    <row r="390" spans="3:9" x14ac:dyDescent="0.2">
      <c r="I390" s="2" t="s">
        <v>232</v>
      </c>
    </row>
    <row r="392" spans="3:9" x14ac:dyDescent="0.2">
      <c r="I392" s="2" t="s">
        <v>233</v>
      </c>
    </row>
    <row r="394" spans="3:9" x14ac:dyDescent="0.2">
      <c r="I394" s="2" t="s">
        <v>234</v>
      </c>
    </row>
    <row r="396" spans="3:9" x14ac:dyDescent="0.2">
      <c r="I396" s="2" t="s">
        <v>235</v>
      </c>
    </row>
  </sheetData>
  <sheetProtection formatCells="0" formatColumns="0" formatRows="0"/>
  <dataConsolidate/>
  <mergeCells count="165">
    <mergeCell ref="Q14:Q15"/>
    <mergeCell ref="R14:R15"/>
    <mergeCell ref="A129:A130"/>
    <mergeCell ref="B129:B130"/>
    <mergeCell ref="C129:C130"/>
    <mergeCell ref="D129:D130"/>
    <mergeCell ref="E129:I129"/>
    <mergeCell ref="J129:K129"/>
    <mergeCell ref="P2:R2"/>
    <mergeCell ref="C5:R5"/>
    <mergeCell ref="C7:D7"/>
    <mergeCell ref="C8:D8"/>
    <mergeCell ref="P10:Q10"/>
    <mergeCell ref="A14:A15"/>
    <mergeCell ref="B14:B15"/>
    <mergeCell ref="C14:C15"/>
    <mergeCell ref="D14:D15"/>
    <mergeCell ref="E14:I14"/>
    <mergeCell ref="A201:A202"/>
    <mergeCell ref="B201:B202"/>
    <mergeCell ref="C201:C202"/>
    <mergeCell ref="D201:D202"/>
    <mergeCell ref="E201:I201"/>
    <mergeCell ref="J201:K201"/>
    <mergeCell ref="N201:P201"/>
    <mergeCell ref="J14:K14"/>
    <mergeCell ref="N14:P14"/>
    <mergeCell ref="C319:C320"/>
    <mergeCell ref="E319:H319"/>
    <mergeCell ref="I319:N319"/>
    <mergeCell ref="P319:R319"/>
    <mergeCell ref="E320:F320"/>
    <mergeCell ref="G320:H320"/>
    <mergeCell ref="N129:P129"/>
    <mergeCell ref="Q129:Q130"/>
    <mergeCell ref="R129:R130"/>
    <mergeCell ref="I320:J320"/>
    <mergeCell ref="I321:J321"/>
    <mergeCell ref="I322:J322"/>
    <mergeCell ref="I323:J323"/>
    <mergeCell ref="I324:J324"/>
    <mergeCell ref="I325:J325"/>
    <mergeCell ref="Q201:Q202"/>
    <mergeCell ref="R201:R202"/>
    <mergeCell ref="D224:F224"/>
    <mergeCell ref="I318:R318"/>
    <mergeCell ref="I332:J332"/>
    <mergeCell ref="I333:J333"/>
    <mergeCell ref="I334:J334"/>
    <mergeCell ref="I335:J335"/>
    <mergeCell ref="I336:J336"/>
    <mergeCell ref="I337:J337"/>
    <mergeCell ref="I326:J326"/>
    <mergeCell ref="I327:J327"/>
    <mergeCell ref="I328:J328"/>
    <mergeCell ref="I329:J329"/>
    <mergeCell ref="I330:J330"/>
    <mergeCell ref="I331:J331"/>
    <mergeCell ref="C345:C346"/>
    <mergeCell ref="E345:H345"/>
    <mergeCell ref="I345:N345"/>
    <mergeCell ref="P345:R345"/>
    <mergeCell ref="E346:F346"/>
    <mergeCell ref="G346:H346"/>
    <mergeCell ref="I346:J346"/>
    <mergeCell ref="I338:J338"/>
    <mergeCell ref="I339:J339"/>
    <mergeCell ref="I340:J340"/>
    <mergeCell ref="I341:J341"/>
    <mergeCell ref="I342:J342"/>
    <mergeCell ref="I344:R344"/>
    <mergeCell ref="E349:F349"/>
    <mergeCell ref="G349:H349"/>
    <mergeCell ref="I349:J349"/>
    <mergeCell ref="E350:F350"/>
    <mergeCell ref="G350:H350"/>
    <mergeCell ref="I350:J350"/>
    <mergeCell ref="E347:F347"/>
    <mergeCell ref="G347:H347"/>
    <mergeCell ref="I347:J347"/>
    <mergeCell ref="E348:F348"/>
    <mergeCell ref="G348:H348"/>
    <mergeCell ref="I348:J348"/>
    <mergeCell ref="E353:F353"/>
    <mergeCell ref="G353:H353"/>
    <mergeCell ref="I353:J353"/>
    <mergeCell ref="E354:F354"/>
    <mergeCell ref="G354:H354"/>
    <mergeCell ref="I354:J354"/>
    <mergeCell ref="E351:F351"/>
    <mergeCell ref="G351:H351"/>
    <mergeCell ref="I351:J351"/>
    <mergeCell ref="E352:F352"/>
    <mergeCell ref="G352:H352"/>
    <mergeCell ref="I352:J352"/>
    <mergeCell ref="E357:F357"/>
    <mergeCell ref="G357:H357"/>
    <mergeCell ref="I357:J357"/>
    <mergeCell ref="E358:F358"/>
    <mergeCell ref="G358:H358"/>
    <mergeCell ref="I358:J358"/>
    <mergeCell ref="E355:F355"/>
    <mergeCell ref="G355:H355"/>
    <mergeCell ref="I355:J355"/>
    <mergeCell ref="E356:F356"/>
    <mergeCell ref="G356:H356"/>
    <mergeCell ref="I356:J356"/>
    <mergeCell ref="E361:F361"/>
    <mergeCell ref="G361:H361"/>
    <mergeCell ref="I361:J361"/>
    <mergeCell ref="E362:F362"/>
    <mergeCell ref="G362:H362"/>
    <mergeCell ref="I362:J362"/>
    <mergeCell ref="E359:F359"/>
    <mergeCell ref="G359:H359"/>
    <mergeCell ref="I359:J359"/>
    <mergeCell ref="E360:F360"/>
    <mergeCell ref="G360:H360"/>
    <mergeCell ref="I360:J360"/>
    <mergeCell ref="E365:F365"/>
    <mergeCell ref="G365:H365"/>
    <mergeCell ref="I365:J365"/>
    <mergeCell ref="E366:F366"/>
    <mergeCell ref="G366:H366"/>
    <mergeCell ref="I366:J366"/>
    <mergeCell ref="E363:F363"/>
    <mergeCell ref="G363:H363"/>
    <mergeCell ref="I363:J363"/>
    <mergeCell ref="E364:F364"/>
    <mergeCell ref="G364:H364"/>
    <mergeCell ref="I364:J364"/>
    <mergeCell ref="C372:C373"/>
    <mergeCell ref="D372:D373"/>
    <mergeCell ref="E372:F373"/>
    <mergeCell ref="G372:J373"/>
    <mergeCell ref="K372:N372"/>
    <mergeCell ref="P372:P373"/>
    <mergeCell ref="E367:F367"/>
    <mergeCell ref="G367:H367"/>
    <mergeCell ref="I367:J367"/>
    <mergeCell ref="E368:F368"/>
    <mergeCell ref="G368:H368"/>
    <mergeCell ref="I368:J368"/>
    <mergeCell ref="E376:F376"/>
    <mergeCell ref="G376:J376"/>
    <mergeCell ref="E377:F377"/>
    <mergeCell ref="G377:J377"/>
    <mergeCell ref="E378:F378"/>
    <mergeCell ref="G378:J378"/>
    <mergeCell ref="Q372:Q373"/>
    <mergeCell ref="R372:R373"/>
    <mergeCell ref="E374:F374"/>
    <mergeCell ref="G374:J374"/>
    <mergeCell ref="E375:F375"/>
    <mergeCell ref="G375:J375"/>
    <mergeCell ref="E382:F382"/>
    <mergeCell ref="G382:J382"/>
    <mergeCell ref="E383:F383"/>
    <mergeCell ref="G383:J383"/>
    <mergeCell ref="E379:F379"/>
    <mergeCell ref="G379:J379"/>
    <mergeCell ref="E380:F380"/>
    <mergeCell ref="G380:J380"/>
    <mergeCell ref="E381:F381"/>
    <mergeCell ref="G381:J381"/>
  </mergeCells>
  <conditionalFormatting sqref="C24 C77:C86 C236:C238 C283:C288 C49:C53 C217 C220:C222 C212 C44:C47 C134:C135 C214:C215">
    <cfRule type="expression" dxfId="632" priority="622">
      <formula>($C24="")</formula>
    </cfRule>
  </conditionalFormatting>
  <conditionalFormatting sqref="C23">
    <cfRule type="expression" dxfId="631" priority="621">
      <formula>($C23="")</formula>
    </cfRule>
  </conditionalFormatting>
  <conditionalFormatting sqref="K24 K49:K53 K382 K215 K44:K47 K134:K135">
    <cfRule type="expression" dxfId="630" priority="620">
      <formula>($K24="")</formula>
    </cfRule>
  </conditionalFormatting>
  <conditionalFormatting sqref="K25">
    <cfRule type="expression" dxfId="629" priority="619">
      <formula>($K25="")</formula>
    </cfRule>
  </conditionalFormatting>
  <conditionalFormatting sqref="C19:C21">
    <cfRule type="expression" dxfId="628" priority="618">
      <formula>($C19="")</formula>
    </cfRule>
  </conditionalFormatting>
  <conditionalFormatting sqref="C61">
    <cfRule type="expression" dxfId="627" priority="617">
      <formula>($C61="")</formula>
    </cfRule>
  </conditionalFormatting>
  <conditionalFormatting sqref="C68:C72">
    <cfRule type="expression" dxfId="626" priority="616">
      <formula>($C68="")</formula>
    </cfRule>
  </conditionalFormatting>
  <conditionalFormatting sqref="K68:K72">
    <cfRule type="expression" dxfId="625" priority="615">
      <formula>($K68="")</formula>
    </cfRule>
  </conditionalFormatting>
  <conditionalFormatting sqref="K60">
    <cfRule type="expression" dxfId="624" priority="614">
      <formula>($K60="")</formula>
    </cfRule>
  </conditionalFormatting>
  <conditionalFormatting sqref="C75">
    <cfRule type="expression" dxfId="623" priority="613">
      <formula>($C75="")</formula>
    </cfRule>
  </conditionalFormatting>
  <conditionalFormatting sqref="K75">
    <cfRule type="expression" dxfId="622" priority="612">
      <formula>($K75="")</formula>
    </cfRule>
  </conditionalFormatting>
  <conditionalFormatting sqref="C88:D88">
    <cfRule type="expression" dxfId="621" priority="611">
      <formula>($C88="")</formula>
    </cfRule>
  </conditionalFormatting>
  <conditionalFormatting sqref="K88">
    <cfRule type="expression" dxfId="620" priority="610">
      <formula>($K88="")</formula>
    </cfRule>
  </conditionalFormatting>
  <conditionalFormatting sqref="K88">
    <cfRule type="expression" dxfId="619" priority="609">
      <formula>($K88="")</formula>
    </cfRule>
  </conditionalFormatting>
  <conditionalFormatting sqref="K88">
    <cfRule type="expression" dxfId="618" priority="608">
      <formula>($K88="")</formula>
    </cfRule>
  </conditionalFormatting>
  <conditionalFormatting sqref="C60">
    <cfRule type="expression" dxfId="617" priority="607">
      <formula>($C60="")</formula>
    </cfRule>
  </conditionalFormatting>
  <conditionalFormatting sqref="K61">
    <cfRule type="expression" dxfId="616" priority="606">
      <formula>($K61="")</formula>
    </cfRule>
  </conditionalFormatting>
  <conditionalFormatting sqref="K62">
    <cfRule type="expression" dxfId="615" priority="605">
      <formula>($K62="")</formula>
    </cfRule>
  </conditionalFormatting>
  <conditionalFormatting sqref="K63">
    <cfRule type="expression" dxfId="614" priority="604">
      <formula>($K63="")</formula>
    </cfRule>
  </conditionalFormatting>
  <conditionalFormatting sqref="C62">
    <cfRule type="expression" dxfId="613" priority="603">
      <formula>($C62="")</formula>
    </cfRule>
  </conditionalFormatting>
  <conditionalFormatting sqref="C25">
    <cfRule type="expression" dxfId="612" priority="602">
      <formula>($C25="")</formula>
    </cfRule>
  </conditionalFormatting>
  <conditionalFormatting sqref="C26">
    <cfRule type="expression" dxfId="611" priority="601">
      <formula>($C26="")</formula>
    </cfRule>
  </conditionalFormatting>
  <conditionalFormatting sqref="C27:C35">
    <cfRule type="expression" dxfId="610" priority="600">
      <formula>($C27="")</formula>
    </cfRule>
  </conditionalFormatting>
  <conditionalFormatting sqref="C36">
    <cfRule type="expression" dxfId="609" priority="599">
      <formula>($C36="")</formula>
    </cfRule>
  </conditionalFormatting>
  <conditionalFormatting sqref="C37">
    <cfRule type="expression" dxfId="608" priority="598">
      <formula>($C37="")</formula>
    </cfRule>
  </conditionalFormatting>
  <conditionalFormatting sqref="C38">
    <cfRule type="expression" dxfId="607" priority="597">
      <formula>($C38="")</formula>
    </cfRule>
  </conditionalFormatting>
  <conditionalFormatting sqref="C39">
    <cfRule type="expression" dxfId="606" priority="596">
      <formula>($C39="")</formula>
    </cfRule>
  </conditionalFormatting>
  <conditionalFormatting sqref="C40">
    <cfRule type="expression" dxfId="605" priority="595">
      <formula>($C40="")</formula>
    </cfRule>
  </conditionalFormatting>
  <conditionalFormatting sqref="C41">
    <cfRule type="expression" dxfId="604" priority="594">
      <formula>($C41="")</formula>
    </cfRule>
  </conditionalFormatting>
  <conditionalFormatting sqref="C42">
    <cfRule type="expression" dxfId="603" priority="593">
      <formula>($C42="")</formula>
    </cfRule>
  </conditionalFormatting>
  <conditionalFormatting sqref="K26">
    <cfRule type="expression" dxfId="602" priority="592">
      <formula>($K26="")</formula>
    </cfRule>
  </conditionalFormatting>
  <conditionalFormatting sqref="K27:K35">
    <cfRule type="expression" dxfId="601" priority="591">
      <formula>($K27="")</formula>
    </cfRule>
  </conditionalFormatting>
  <conditionalFormatting sqref="K36">
    <cfRule type="expression" dxfId="600" priority="590">
      <formula>($K36="")</formula>
    </cfRule>
  </conditionalFormatting>
  <conditionalFormatting sqref="K37">
    <cfRule type="expression" dxfId="599" priority="589">
      <formula>($K37="")</formula>
    </cfRule>
  </conditionalFormatting>
  <conditionalFormatting sqref="K38">
    <cfRule type="expression" dxfId="598" priority="588">
      <formula>($K38="")</formula>
    </cfRule>
  </conditionalFormatting>
  <conditionalFormatting sqref="K39">
    <cfRule type="expression" dxfId="597" priority="587">
      <formula>($K39="")</formula>
    </cfRule>
  </conditionalFormatting>
  <conditionalFormatting sqref="K40">
    <cfRule type="expression" dxfId="596" priority="586">
      <formula>($K40="")</formula>
    </cfRule>
  </conditionalFormatting>
  <conditionalFormatting sqref="K41">
    <cfRule type="expression" dxfId="595" priority="585">
      <formula>($K41="")</formula>
    </cfRule>
  </conditionalFormatting>
  <conditionalFormatting sqref="K42">
    <cfRule type="expression" dxfId="594" priority="584">
      <formula>($K42="")</formula>
    </cfRule>
  </conditionalFormatting>
  <conditionalFormatting sqref="C63">
    <cfRule type="expression" dxfId="593" priority="583">
      <formula>($C63="")</formula>
    </cfRule>
  </conditionalFormatting>
  <conditionalFormatting sqref="C64">
    <cfRule type="expression" dxfId="592" priority="582">
      <formula>($C64="")</formula>
    </cfRule>
  </conditionalFormatting>
  <conditionalFormatting sqref="C65">
    <cfRule type="expression" dxfId="591" priority="581">
      <formula>($C65="")</formula>
    </cfRule>
  </conditionalFormatting>
  <conditionalFormatting sqref="K64">
    <cfRule type="expression" dxfId="590" priority="580">
      <formula>($K64="")</formula>
    </cfRule>
  </conditionalFormatting>
  <conditionalFormatting sqref="K65">
    <cfRule type="expression" dxfId="589" priority="579">
      <formula>($K65="")</formula>
    </cfRule>
  </conditionalFormatting>
  <conditionalFormatting sqref="E23 E77:E85 E49:E53 E44:E47 E134:E135">
    <cfRule type="expression" dxfId="588" priority="578">
      <formula>($E23="")</formula>
    </cfRule>
  </conditionalFormatting>
  <conditionalFormatting sqref="F23 F77:F85 F49:F53 F44:F47 F134:F135">
    <cfRule type="expression" dxfId="587" priority="577">
      <formula>($F23="")</formula>
    </cfRule>
  </conditionalFormatting>
  <conditionalFormatting sqref="G23 G49:G53 G215 G44:G47">
    <cfRule type="expression" dxfId="586" priority="576">
      <formula>($G23="")</formula>
    </cfRule>
  </conditionalFormatting>
  <conditionalFormatting sqref="H23 H77:H85">
    <cfRule type="expression" dxfId="585" priority="575">
      <formula>($H23="")</formula>
    </cfRule>
  </conditionalFormatting>
  <conditionalFormatting sqref="F24">
    <cfRule type="expression" dxfId="584" priority="574">
      <formula>($F24="")</formula>
    </cfRule>
  </conditionalFormatting>
  <conditionalFormatting sqref="F25">
    <cfRule type="expression" dxfId="583" priority="573">
      <formula>($F25="")</formula>
    </cfRule>
  </conditionalFormatting>
  <conditionalFormatting sqref="F26">
    <cfRule type="expression" dxfId="582" priority="572">
      <formula>($F26="")</formula>
    </cfRule>
  </conditionalFormatting>
  <conditionalFormatting sqref="F27:F35">
    <cfRule type="expression" dxfId="581" priority="571">
      <formula>($F27="")</formula>
    </cfRule>
  </conditionalFormatting>
  <conditionalFormatting sqref="F36">
    <cfRule type="expression" dxfId="580" priority="570">
      <formula>($F36="")</formula>
    </cfRule>
  </conditionalFormatting>
  <conditionalFormatting sqref="F37">
    <cfRule type="expression" dxfId="579" priority="569">
      <formula>($F37="")</formula>
    </cfRule>
  </conditionalFormatting>
  <conditionalFormatting sqref="F38">
    <cfRule type="expression" dxfId="578" priority="568">
      <formula>($F38="")</formula>
    </cfRule>
  </conditionalFormatting>
  <conditionalFormatting sqref="F39">
    <cfRule type="expression" dxfId="577" priority="567">
      <formula>($F39="")</formula>
    </cfRule>
  </conditionalFormatting>
  <conditionalFormatting sqref="F40">
    <cfRule type="expression" dxfId="576" priority="566">
      <formula>($F40="")</formula>
    </cfRule>
  </conditionalFormatting>
  <conditionalFormatting sqref="F41">
    <cfRule type="expression" dxfId="575" priority="565">
      <formula>($F41="")</formula>
    </cfRule>
  </conditionalFormatting>
  <conditionalFormatting sqref="F42">
    <cfRule type="expression" dxfId="574" priority="564">
      <formula>($F42="")</formula>
    </cfRule>
  </conditionalFormatting>
  <conditionalFormatting sqref="G24">
    <cfRule type="expression" dxfId="573" priority="563">
      <formula>($G24="")</formula>
    </cfRule>
  </conditionalFormatting>
  <conditionalFormatting sqref="G25">
    <cfRule type="expression" dxfId="572" priority="562">
      <formula>($G25="")</formula>
    </cfRule>
  </conditionalFormatting>
  <conditionalFormatting sqref="G26">
    <cfRule type="expression" dxfId="571" priority="561">
      <formula>($G26="")</formula>
    </cfRule>
  </conditionalFormatting>
  <conditionalFormatting sqref="G27:G35">
    <cfRule type="expression" dxfId="570" priority="560">
      <formula>($G27="")</formula>
    </cfRule>
  </conditionalFormatting>
  <conditionalFormatting sqref="G36">
    <cfRule type="expression" dxfId="569" priority="559">
      <formula>($G36="")</formula>
    </cfRule>
  </conditionalFormatting>
  <conditionalFormatting sqref="G37">
    <cfRule type="expression" dxfId="568" priority="558">
      <formula>($G37="")</formula>
    </cfRule>
  </conditionalFormatting>
  <conditionalFormatting sqref="G38">
    <cfRule type="expression" dxfId="567" priority="557">
      <formula>($G38="")</formula>
    </cfRule>
  </conditionalFormatting>
  <conditionalFormatting sqref="G39">
    <cfRule type="expression" dxfId="566" priority="556">
      <formula>($G39="")</formula>
    </cfRule>
  </conditionalFormatting>
  <conditionalFormatting sqref="G40">
    <cfRule type="expression" dxfId="565" priority="555">
      <formula>($G40="")</formula>
    </cfRule>
  </conditionalFormatting>
  <conditionalFormatting sqref="G41">
    <cfRule type="expression" dxfId="564" priority="554">
      <formula>($G41="")</formula>
    </cfRule>
  </conditionalFormatting>
  <conditionalFormatting sqref="G42">
    <cfRule type="expression" dxfId="563" priority="553">
      <formula>($G42="")</formula>
    </cfRule>
  </conditionalFormatting>
  <conditionalFormatting sqref="H24">
    <cfRule type="expression" dxfId="562" priority="552">
      <formula>($H24="")</formula>
    </cfRule>
  </conditionalFormatting>
  <conditionalFormatting sqref="H25">
    <cfRule type="expression" dxfId="561" priority="551">
      <formula>($H25="")</formula>
    </cfRule>
  </conditionalFormatting>
  <conditionalFormatting sqref="H26">
    <cfRule type="expression" dxfId="560" priority="550">
      <formula>($H26="")</formula>
    </cfRule>
  </conditionalFormatting>
  <conditionalFormatting sqref="H27:H35">
    <cfRule type="expression" dxfId="559" priority="549">
      <formula>($H27="")</formula>
    </cfRule>
  </conditionalFormatting>
  <conditionalFormatting sqref="H36">
    <cfRule type="expression" dxfId="558" priority="548">
      <formula>($H36="")</formula>
    </cfRule>
  </conditionalFormatting>
  <conditionalFormatting sqref="H37">
    <cfRule type="expression" dxfId="557" priority="547">
      <formula>($H37="")</formula>
    </cfRule>
  </conditionalFormatting>
  <conditionalFormatting sqref="H38">
    <cfRule type="expression" dxfId="556" priority="546">
      <formula>($H38="")</formula>
    </cfRule>
  </conditionalFormatting>
  <conditionalFormatting sqref="H39">
    <cfRule type="expression" dxfId="555" priority="545">
      <formula>($H39="")</formula>
    </cfRule>
  </conditionalFormatting>
  <conditionalFormatting sqref="H40">
    <cfRule type="expression" dxfId="554" priority="544">
      <formula>($H40="")</formula>
    </cfRule>
  </conditionalFormatting>
  <conditionalFormatting sqref="H41">
    <cfRule type="expression" dxfId="553" priority="543">
      <formula>($H41="")</formula>
    </cfRule>
  </conditionalFormatting>
  <conditionalFormatting sqref="H42">
    <cfRule type="expression" dxfId="552" priority="542">
      <formula>($H42="")</formula>
    </cfRule>
  </conditionalFormatting>
  <conditionalFormatting sqref="F60">
    <cfRule type="expression" dxfId="551" priority="541">
      <formula>($F60="")</formula>
    </cfRule>
  </conditionalFormatting>
  <conditionalFormatting sqref="G60">
    <cfRule type="expression" dxfId="550" priority="540">
      <formula>($G60="")</formula>
    </cfRule>
  </conditionalFormatting>
  <conditionalFormatting sqref="F61">
    <cfRule type="expression" dxfId="549" priority="539">
      <formula>($F61="")</formula>
    </cfRule>
  </conditionalFormatting>
  <conditionalFormatting sqref="G61">
    <cfRule type="expression" dxfId="548" priority="538">
      <formula>($G61="")</formula>
    </cfRule>
  </conditionalFormatting>
  <conditionalFormatting sqref="F62">
    <cfRule type="expression" dxfId="547" priority="537">
      <formula>($F62="")</formula>
    </cfRule>
  </conditionalFormatting>
  <conditionalFormatting sqref="G62">
    <cfRule type="expression" dxfId="546" priority="536">
      <formula>($G62="")</formula>
    </cfRule>
  </conditionalFormatting>
  <conditionalFormatting sqref="F63">
    <cfRule type="expression" dxfId="545" priority="535">
      <formula>($F63="")</formula>
    </cfRule>
  </conditionalFormatting>
  <conditionalFormatting sqref="G63">
    <cfRule type="expression" dxfId="544" priority="534">
      <formula>($G63="")</formula>
    </cfRule>
  </conditionalFormatting>
  <conditionalFormatting sqref="F68:F72">
    <cfRule type="expression" dxfId="543" priority="533">
      <formula>($F68="")</formula>
    </cfRule>
  </conditionalFormatting>
  <conditionalFormatting sqref="F75">
    <cfRule type="expression" dxfId="542" priority="532">
      <formula>($F75="")</formula>
    </cfRule>
  </conditionalFormatting>
  <conditionalFormatting sqref="G75">
    <cfRule type="expression" dxfId="541" priority="531">
      <formula>($G75="")</formula>
    </cfRule>
  </conditionalFormatting>
  <conditionalFormatting sqref="H75">
    <cfRule type="expression" dxfId="540" priority="530">
      <formula>($H75="")</formula>
    </cfRule>
  </conditionalFormatting>
  <conditionalFormatting sqref="G88">
    <cfRule type="expression" dxfId="539" priority="529">
      <formula>($G88="")</formula>
    </cfRule>
  </conditionalFormatting>
  <conditionalFormatting sqref="H88">
    <cfRule type="expression" dxfId="538" priority="528">
      <formula>($H88="")</formula>
    </cfRule>
  </conditionalFormatting>
  <conditionalFormatting sqref="P88">
    <cfRule type="expression" dxfId="537" priority="527">
      <formula>$P88=""</formula>
    </cfRule>
  </conditionalFormatting>
  <conditionalFormatting sqref="F64">
    <cfRule type="expression" dxfId="536" priority="526">
      <formula>($F64="")</formula>
    </cfRule>
  </conditionalFormatting>
  <conditionalFormatting sqref="G64">
    <cfRule type="expression" dxfId="535" priority="525">
      <formula>($G64="")</formula>
    </cfRule>
  </conditionalFormatting>
  <conditionalFormatting sqref="F65">
    <cfRule type="expression" dxfId="534" priority="524">
      <formula>($F65="")</formula>
    </cfRule>
  </conditionalFormatting>
  <conditionalFormatting sqref="G65">
    <cfRule type="expression" dxfId="533" priority="523">
      <formula>($G65="")</formula>
    </cfRule>
  </conditionalFormatting>
  <conditionalFormatting sqref="C282 Q293:Q295 Q236:Q238 Q254:Q291 Q23:Q42 Q160:Q171 Q217 Q214:Q215 Q220:Q222">
    <cfRule type="expression" dxfId="532" priority="623">
      <formula>($Q23="V")</formula>
    </cfRule>
  </conditionalFormatting>
  <conditionalFormatting sqref="Q88 Q60:Q66 Q293:Q295 Q75:Q86 Q272:Q291 Q24:Q42 Q49:Q53 Q217 Q212 Q44:Q47 Q220:Q223 Q19:Q21 Q68:Q72 B68:B72 Q214:Q215">
    <cfRule type="expression" dxfId="531" priority="624">
      <formula>($Q19="√")</formula>
    </cfRule>
  </conditionalFormatting>
  <conditionalFormatting sqref="C11">
    <cfRule type="expression" dxfId="530" priority="522">
      <formula>($C11="")</formula>
    </cfRule>
  </conditionalFormatting>
  <conditionalFormatting sqref="C10">
    <cfRule type="expression" dxfId="529" priority="521">
      <formula>($C10="")</formula>
    </cfRule>
  </conditionalFormatting>
  <conditionalFormatting sqref="C66">
    <cfRule type="expression" dxfId="528" priority="520">
      <formula>($C66="")</formula>
    </cfRule>
  </conditionalFormatting>
  <conditionalFormatting sqref="K66">
    <cfRule type="expression" dxfId="527" priority="519">
      <formula>($K66="")</formula>
    </cfRule>
  </conditionalFormatting>
  <conditionalFormatting sqref="F66">
    <cfRule type="expression" dxfId="526" priority="518">
      <formula>($F66="")</formula>
    </cfRule>
  </conditionalFormatting>
  <conditionalFormatting sqref="G66">
    <cfRule type="expression" dxfId="525" priority="517">
      <formula>($G66="")</formula>
    </cfRule>
  </conditionalFormatting>
  <conditionalFormatting sqref="C5:R5">
    <cfRule type="expression" dxfId="524" priority="516">
      <formula>($C5="")</formula>
    </cfRule>
  </conditionalFormatting>
  <conditionalFormatting sqref="M68:M72">
    <cfRule type="expression" dxfId="523" priority="515">
      <formula>($Q68="√")</formula>
    </cfRule>
  </conditionalFormatting>
  <conditionalFormatting sqref="C7:D7">
    <cfRule type="expression" dxfId="522" priority="514">
      <formula>($C7="")</formula>
    </cfRule>
  </conditionalFormatting>
  <conditionalFormatting sqref="C8:D8">
    <cfRule type="expression" dxfId="521" priority="513">
      <formula>($C8="")</formula>
    </cfRule>
  </conditionalFormatting>
  <conditionalFormatting sqref="L68:L72">
    <cfRule type="expression" dxfId="520" priority="512">
      <formula>($Q68="√")</formula>
    </cfRule>
  </conditionalFormatting>
  <conditionalFormatting sqref="K19:K21">
    <cfRule type="expression" dxfId="519" priority="511">
      <formula>($K19="")</formula>
    </cfRule>
  </conditionalFormatting>
  <conditionalFormatting sqref="G10">
    <cfRule type="expression" dxfId="518" priority="510">
      <formula>($G10="")</formula>
    </cfRule>
  </conditionalFormatting>
  <conditionalFormatting sqref="G11">
    <cfRule type="expression" dxfId="517" priority="509">
      <formula>($G11="")</formula>
    </cfRule>
  </conditionalFormatting>
  <conditionalFormatting sqref="Q137:Q157">
    <cfRule type="expression" dxfId="516" priority="508">
      <formula>($Q137="V")</formula>
    </cfRule>
  </conditionalFormatting>
  <conditionalFormatting sqref="C161:C164">
    <cfRule type="expression" dxfId="515" priority="507">
      <formula>($C161="")</formula>
    </cfRule>
  </conditionalFormatting>
  <conditionalFormatting sqref="K161:K164">
    <cfRule type="expression" dxfId="514" priority="506">
      <formula>($K161="")</formula>
    </cfRule>
  </conditionalFormatting>
  <conditionalFormatting sqref="Q161:Q164">
    <cfRule type="expression" dxfId="513" priority="505">
      <formula>($Q161="√")</formula>
    </cfRule>
  </conditionalFormatting>
  <conditionalFormatting sqref="C165">
    <cfRule type="expression" dxfId="512" priority="504">
      <formula>($C165="")</formula>
    </cfRule>
  </conditionalFormatting>
  <conditionalFormatting sqref="K165">
    <cfRule type="expression" dxfId="511" priority="503">
      <formula>($K165="")</formula>
    </cfRule>
  </conditionalFormatting>
  <conditionalFormatting sqref="Q165:Q171">
    <cfRule type="expression" dxfId="510" priority="502">
      <formula>($Q165="√")</formula>
    </cfRule>
  </conditionalFormatting>
  <conditionalFormatting sqref="K153:K156">
    <cfRule type="expression" dxfId="509" priority="501">
      <formula>($K153="")</formula>
    </cfRule>
  </conditionalFormatting>
  <conditionalFormatting sqref="C153:C156">
    <cfRule type="expression" dxfId="508" priority="500">
      <formula>($C153="")</formula>
    </cfRule>
  </conditionalFormatting>
  <conditionalFormatting sqref="C157">
    <cfRule type="expression" dxfId="507" priority="499">
      <formula>($C157="")</formula>
    </cfRule>
  </conditionalFormatting>
  <conditionalFormatting sqref="K157">
    <cfRule type="expression" dxfId="506" priority="498">
      <formula>($K157="")</formula>
    </cfRule>
  </conditionalFormatting>
  <conditionalFormatting sqref="Q153:Q157">
    <cfRule type="expression" dxfId="505" priority="497">
      <formula>($Q153="√")</formula>
    </cfRule>
  </conditionalFormatting>
  <conditionalFormatting sqref="K167:K170">
    <cfRule type="expression" dxfId="504" priority="496">
      <formula>($K167="")</formula>
    </cfRule>
  </conditionalFormatting>
  <conditionalFormatting sqref="C167:C170">
    <cfRule type="expression" dxfId="503" priority="495">
      <formula>($C167="")</formula>
    </cfRule>
  </conditionalFormatting>
  <conditionalFormatting sqref="C171">
    <cfRule type="expression" dxfId="502" priority="494">
      <formula>($C171="")</formula>
    </cfRule>
  </conditionalFormatting>
  <conditionalFormatting sqref="K171">
    <cfRule type="expression" dxfId="501" priority="493">
      <formula>($K171="")</formula>
    </cfRule>
  </conditionalFormatting>
  <conditionalFormatting sqref="Q167:Q171">
    <cfRule type="expression" dxfId="500" priority="492">
      <formula>($Q167="√")</formula>
    </cfRule>
  </conditionalFormatting>
  <conditionalFormatting sqref="K254">
    <cfRule type="expression" dxfId="499" priority="491">
      <formula>($K254="")</formula>
    </cfRule>
  </conditionalFormatting>
  <conditionalFormatting sqref="G254">
    <cfRule type="expression" dxfId="498" priority="490">
      <formula>($G254="")</formula>
    </cfRule>
  </conditionalFormatting>
  <conditionalFormatting sqref="C271">
    <cfRule type="expression" dxfId="497" priority="489">
      <formula>($C271="")</formula>
    </cfRule>
  </conditionalFormatting>
  <conditionalFormatting sqref="K271">
    <cfRule type="expression" dxfId="496" priority="488">
      <formula>($K271="")</formula>
    </cfRule>
  </conditionalFormatting>
  <conditionalFormatting sqref="G271">
    <cfRule type="expression" dxfId="495" priority="487">
      <formula>($G271="")</formula>
    </cfRule>
  </conditionalFormatting>
  <conditionalFormatting sqref="Q271">
    <cfRule type="expression" dxfId="494" priority="486">
      <formula>($Q271="√")</formula>
    </cfRule>
  </conditionalFormatting>
  <conditionalFormatting sqref="C272">
    <cfRule type="expression" dxfId="493" priority="485">
      <formula>($C272="")</formula>
    </cfRule>
  </conditionalFormatting>
  <conditionalFormatting sqref="K272">
    <cfRule type="expression" dxfId="492" priority="484">
      <formula>($K272="")</formula>
    </cfRule>
  </conditionalFormatting>
  <conditionalFormatting sqref="G272">
    <cfRule type="expression" dxfId="491" priority="483">
      <formula>($G272="")</formula>
    </cfRule>
  </conditionalFormatting>
  <conditionalFormatting sqref="K266">
    <cfRule type="expression" dxfId="490" priority="482">
      <formula>($K266="")</formula>
    </cfRule>
  </conditionalFormatting>
  <conditionalFormatting sqref="C266">
    <cfRule type="expression" dxfId="489" priority="481">
      <formula>($C266="")</formula>
    </cfRule>
  </conditionalFormatting>
  <conditionalFormatting sqref="C267">
    <cfRule type="expression" dxfId="488" priority="480">
      <formula>($C267="")</formula>
    </cfRule>
  </conditionalFormatting>
  <conditionalFormatting sqref="K267">
    <cfRule type="expression" dxfId="487" priority="479">
      <formula>($K267="")</formula>
    </cfRule>
  </conditionalFormatting>
  <conditionalFormatting sqref="G266">
    <cfRule type="expression" dxfId="486" priority="478">
      <formula>($G266="")</formula>
    </cfRule>
  </conditionalFormatting>
  <conditionalFormatting sqref="G267">
    <cfRule type="expression" dxfId="485" priority="477">
      <formula>($G267="")</formula>
    </cfRule>
  </conditionalFormatting>
  <conditionalFormatting sqref="Q266:Q269">
    <cfRule type="expression" dxfId="484" priority="476">
      <formula>($Q266="√")</formula>
    </cfRule>
  </conditionalFormatting>
  <conditionalFormatting sqref="K274">
    <cfRule type="expression" dxfId="483" priority="475">
      <formula>($K274="")</formula>
    </cfRule>
  </conditionalFormatting>
  <conditionalFormatting sqref="C274">
    <cfRule type="expression" dxfId="482" priority="474">
      <formula>($C274="")</formula>
    </cfRule>
  </conditionalFormatting>
  <conditionalFormatting sqref="C275">
    <cfRule type="expression" dxfId="481" priority="473">
      <formula>($C275="")</formula>
    </cfRule>
  </conditionalFormatting>
  <conditionalFormatting sqref="K275">
    <cfRule type="expression" dxfId="480" priority="472">
      <formula>($K275="")</formula>
    </cfRule>
  </conditionalFormatting>
  <conditionalFormatting sqref="G274">
    <cfRule type="expression" dxfId="479" priority="471">
      <formula>($G274="")</formula>
    </cfRule>
  </conditionalFormatting>
  <conditionalFormatting sqref="G275">
    <cfRule type="expression" dxfId="478" priority="470">
      <formula>($G275="")</formula>
    </cfRule>
  </conditionalFormatting>
  <conditionalFormatting sqref="C231">
    <cfRule type="expression" dxfId="477" priority="469">
      <formula>($C231="")</formula>
    </cfRule>
  </conditionalFormatting>
  <conditionalFormatting sqref="G231">
    <cfRule type="expression" dxfId="476" priority="468">
      <formula>($G231="")</formula>
    </cfRule>
  </conditionalFormatting>
  <conditionalFormatting sqref="Q231">
    <cfRule type="expression" dxfId="475" priority="467">
      <formula>($Q231="√")</formula>
    </cfRule>
  </conditionalFormatting>
  <conditionalFormatting sqref="G232">
    <cfRule type="expression" dxfId="474" priority="466">
      <formula>($G232="")</formula>
    </cfRule>
  </conditionalFormatting>
  <conditionalFormatting sqref="Q232">
    <cfRule type="expression" dxfId="473" priority="465">
      <formula>($Q232="√")</formula>
    </cfRule>
  </conditionalFormatting>
  <conditionalFormatting sqref="C209">
    <cfRule type="expression" dxfId="472" priority="464">
      <formula>($C209="")</formula>
    </cfRule>
  </conditionalFormatting>
  <conditionalFormatting sqref="C210">
    <cfRule type="expression" dxfId="471" priority="463">
      <formula>($C210="")</formula>
    </cfRule>
  </conditionalFormatting>
  <conditionalFormatting sqref="G210">
    <cfRule type="expression" dxfId="470" priority="462">
      <formula>($G210="")</formula>
    </cfRule>
  </conditionalFormatting>
  <conditionalFormatting sqref="Q209">
    <cfRule type="expression" dxfId="469" priority="461">
      <formula>($Q209="√")</formula>
    </cfRule>
  </conditionalFormatting>
  <conditionalFormatting sqref="K245">
    <cfRule type="expression" dxfId="468" priority="460">
      <formula>($K245="")</formula>
    </cfRule>
  </conditionalFormatting>
  <conditionalFormatting sqref="Q245">
    <cfRule type="expression" dxfId="467" priority="459">
      <formula>($Q245="√")</formula>
    </cfRule>
  </conditionalFormatting>
  <conditionalFormatting sqref="G86">
    <cfRule type="expression" dxfId="466" priority="458">
      <formula>($G88="")</formula>
    </cfRule>
  </conditionalFormatting>
  <conditionalFormatting sqref="H86">
    <cfRule type="expression" dxfId="465" priority="457">
      <formula>($H88="")</formula>
    </cfRule>
  </conditionalFormatting>
  <conditionalFormatting sqref="C86">
    <cfRule type="expression" dxfId="464" priority="456">
      <formula>($C86="")</formula>
    </cfRule>
  </conditionalFormatting>
  <conditionalFormatting sqref="K76">
    <cfRule type="expression" dxfId="463" priority="455">
      <formula>($K76="")</formula>
    </cfRule>
  </conditionalFormatting>
  <conditionalFormatting sqref="C273">
    <cfRule type="expression" dxfId="462" priority="454">
      <formula>($Q273="V")</formula>
    </cfRule>
  </conditionalFormatting>
  <conditionalFormatting sqref="C216 C218:C219">
    <cfRule type="expression" dxfId="461" priority="453">
      <formula>($C216="")</formula>
    </cfRule>
  </conditionalFormatting>
  <conditionalFormatting sqref="C137">
    <cfRule type="expression" dxfId="460" priority="452">
      <formula>($C137="")</formula>
    </cfRule>
  </conditionalFormatting>
  <conditionalFormatting sqref="C138">
    <cfRule type="expression" dxfId="459" priority="451">
      <formula>($C138="")</formula>
    </cfRule>
  </conditionalFormatting>
  <conditionalFormatting sqref="C139:C147">
    <cfRule type="expression" dxfId="458" priority="450">
      <formula>($C139="")</formula>
    </cfRule>
  </conditionalFormatting>
  <conditionalFormatting sqref="C148">
    <cfRule type="expression" dxfId="457" priority="449">
      <formula>($C148="")</formula>
    </cfRule>
  </conditionalFormatting>
  <conditionalFormatting sqref="C149">
    <cfRule type="expression" dxfId="456" priority="448">
      <formula>($C149="")</formula>
    </cfRule>
  </conditionalFormatting>
  <conditionalFormatting sqref="C150">
    <cfRule type="expression" dxfId="455" priority="447">
      <formula>($C150="")</formula>
    </cfRule>
  </conditionalFormatting>
  <conditionalFormatting sqref="C151">
    <cfRule type="expression" dxfId="454" priority="446">
      <formula>($C151="")</formula>
    </cfRule>
  </conditionalFormatting>
  <conditionalFormatting sqref="K137">
    <cfRule type="expression" dxfId="453" priority="445">
      <formula>($K137="")</formula>
    </cfRule>
  </conditionalFormatting>
  <conditionalFormatting sqref="K138">
    <cfRule type="expression" dxfId="452" priority="444">
      <formula>($K138="")</formula>
    </cfRule>
  </conditionalFormatting>
  <conditionalFormatting sqref="K139:K147">
    <cfRule type="expression" dxfId="451" priority="443">
      <formula>($K139="")</formula>
    </cfRule>
  </conditionalFormatting>
  <conditionalFormatting sqref="K148">
    <cfRule type="expression" dxfId="450" priority="442">
      <formula>($K148="")</formula>
    </cfRule>
  </conditionalFormatting>
  <conditionalFormatting sqref="K149">
    <cfRule type="expression" dxfId="449" priority="441">
      <formula>($K149="")</formula>
    </cfRule>
  </conditionalFormatting>
  <conditionalFormatting sqref="K150">
    <cfRule type="expression" dxfId="448" priority="440">
      <formula>($K150="")</formula>
    </cfRule>
  </conditionalFormatting>
  <conditionalFormatting sqref="K151">
    <cfRule type="expression" dxfId="447" priority="439">
      <formula>($K151="")</formula>
    </cfRule>
  </conditionalFormatting>
  <conditionalFormatting sqref="P167 P49:P53 P215 P44:P47 P134:P135">
    <cfRule type="expression" dxfId="446" priority="438">
      <formula>($P44="")</formula>
    </cfRule>
  </conditionalFormatting>
  <conditionalFormatting sqref="P171">
    <cfRule type="expression" dxfId="445" priority="437">
      <formula>($P171="")</formula>
    </cfRule>
  </conditionalFormatting>
  <conditionalFormatting sqref="P210">
    <cfRule type="expression" dxfId="444" priority="436">
      <formula>($P210="")</formula>
    </cfRule>
  </conditionalFormatting>
  <conditionalFormatting sqref="C232:C234">
    <cfRule type="expression" dxfId="443" priority="435">
      <formula>($C232="")</formula>
    </cfRule>
  </conditionalFormatting>
  <conditionalFormatting sqref="G233">
    <cfRule type="expression" dxfId="442" priority="434">
      <formula>($G233="")</formula>
    </cfRule>
  </conditionalFormatting>
  <conditionalFormatting sqref="G234">
    <cfRule type="expression" dxfId="441" priority="433">
      <formula>($G234="")</formula>
    </cfRule>
  </conditionalFormatting>
  <conditionalFormatting sqref="P231">
    <cfRule type="expression" dxfId="440" priority="432">
      <formula>($P231="")</formula>
    </cfRule>
  </conditionalFormatting>
  <conditionalFormatting sqref="Q210">
    <cfRule type="expression" dxfId="439" priority="431">
      <formula>($Q210="√")</formula>
    </cfRule>
  </conditionalFormatting>
  <conditionalFormatting sqref="Q216 Q218:Q219">
    <cfRule type="expression" dxfId="438" priority="430">
      <formula>($Q216="√")</formula>
    </cfRule>
  </conditionalFormatting>
  <conditionalFormatting sqref="P209">
    <cfRule type="expression" dxfId="437" priority="429">
      <formula>($P209="")</formula>
    </cfRule>
  </conditionalFormatting>
  <conditionalFormatting sqref="P137">
    <cfRule type="expression" dxfId="436" priority="428">
      <formula>($P137="")</formula>
    </cfRule>
  </conditionalFormatting>
  <conditionalFormatting sqref="P138">
    <cfRule type="expression" dxfId="435" priority="427">
      <formula>($P138="")</formula>
    </cfRule>
  </conditionalFormatting>
  <conditionalFormatting sqref="P139:P147">
    <cfRule type="expression" dxfId="434" priority="426">
      <formula>($P139="")</formula>
    </cfRule>
  </conditionalFormatting>
  <conditionalFormatting sqref="P148">
    <cfRule type="expression" dxfId="433" priority="425">
      <formula>($P148="")</formula>
    </cfRule>
  </conditionalFormatting>
  <conditionalFormatting sqref="P149">
    <cfRule type="expression" dxfId="432" priority="424">
      <formula>($P149="")</formula>
    </cfRule>
  </conditionalFormatting>
  <conditionalFormatting sqref="P150">
    <cfRule type="expression" dxfId="431" priority="423">
      <formula>($P150="")</formula>
    </cfRule>
  </conditionalFormatting>
  <conditionalFormatting sqref="P151">
    <cfRule type="expression" dxfId="430" priority="422">
      <formula>($P151="")</formula>
    </cfRule>
  </conditionalFormatting>
  <conditionalFormatting sqref="P153:P156">
    <cfRule type="expression" dxfId="429" priority="421">
      <formula>($P153="")</formula>
    </cfRule>
  </conditionalFormatting>
  <conditionalFormatting sqref="P157">
    <cfRule type="expression" dxfId="428" priority="420">
      <formula>($P157="")</formula>
    </cfRule>
  </conditionalFormatting>
  <conditionalFormatting sqref="P161:P164">
    <cfRule type="expression" dxfId="427" priority="419">
      <formula>($P161="")</formula>
    </cfRule>
  </conditionalFormatting>
  <conditionalFormatting sqref="P165">
    <cfRule type="expression" dxfId="426" priority="418">
      <formula>($P165="")</formula>
    </cfRule>
  </conditionalFormatting>
  <conditionalFormatting sqref="P232">
    <cfRule type="expression" dxfId="425" priority="417">
      <formula>($P232="")</formula>
    </cfRule>
  </conditionalFormatting>
  <conditionalFormatting sqref="P233">
    <cfRule type="expression" dxfId="424" priority="416">
      <formula>($P233="")</formula>
    </cfRule>
  </conditionalFormatting>
  <conditionalFormatting sqref="P234">
    <cfRule type="expression" dxfId="423" priority="415">
      <formula>($P234="")</formula>
    </cfRule>
  </conditionalFormatting>
  <conditionalFormatting sqref="P245">
    <cfRule type="expression" dxfId="422" priority="414">
      <formula>($P245="")</formula>
    </cfRule>
  </conditionalFormatting>
  <conditionalFormatting sqref="P246">
    <cfRule type="expression" dxfId="421" priority="413">
      <formula>($P246="")</formula>
    </cfRule>
  </conditionalFormatting>
  <conditionalFormatting sqref="P254">
    <cfRule type="expression" dxfId="420" priority="412">
      <formula>($P254="")</formula>
    </cfRule>
  </conditionalFormatting>
  <conditionalFormatting sqref="P255">
    <cfRule type="expression" dxfId="419" priority="411">
      <formula>($P255="")</formula>
    </cfRule>
  </conditionalFormatting>
  <conditionalFormatting sqref="P256">
    <cfRule type="expression" dxfId="418" priority="410">
      <formula>($P256="")</formula>
    </cfRule>
  </conditionalFormatting>
  <conditionalFormatting sqref="P257">
    <cfRule type="expression" dxfId="417" priority="409">
      <formula>($P257="")</formula>
    </cfRule>
  </conditionalFormatting>
  <conditionalFormatting sqref="P258">
    <cfRule type="expression" dxfId="416" priority="408">
      <formula>($P258="")</formula>
    </cfRule>
  </conditionalFormatting>
  <conditionalFormatting sqref="P259">
    <cfRule type="expression" dxfId="415" priority="407">
      <formula>($P259="")</formula>
    </cfRule>
  </conditionalFormatting>
  <conditionalFormatting sqref="P260">
    <cfRule type="expression" dxfId="414" priority="406">
      <formula>($P260="")</formula>
    </cfRule>
  </conditionalFormatting>
  <conditionalFormatting sqref="P261">
    <cfRule type="expression" dxfId="413" priority="405">
      <formula>($P261="")</formula>
    </cfRule>
  </conditionalFormatting>
  <conditionalFormatting sqref="C240:C243">
    <cfRule type="expression" dxfId="412" priority="404">
      <formula>($C240="")</formula>
    </cfRule>
  </conditionalFormatting>
  <conditionalFormatting sqref="C240">
    <cfRule type="expression" dxfId="411" priority="403">
      <formula>($C240="")</formula>
    </cfRule>
  </conditionalFormatting>
  <conditionalFormatting sqref="G240">
    <cfRule type="expression" dxfId="410" priority="402">
      <formula>($G240="")</formula>
    </cfRule>
  </conditionalFormatting>
  <conditionalFormatting sqref="Q240">
    <cfRule type="expression" dxfId="409" priority="401">
      <formula>($Q240="√")</formula>
    </cfRule>
  </conditionalFormatting>
  <conditionalFormatting sqref="P240">
    <cfRule type="expression" dxfId="408" priority="400">
      <formula>($P240="")</formula>
    </cfRule>
  </conditionalFormatting>
  <conditionalFormatting sqref="P241:P243">
    <cfRule type="expression" dxfId="407" priority="399">
      <formula>($P241="")</formula>
    </cfRule>
  </conditionalFormatting>
  <conditionalFormatting sqref="G241">
    <cfRule type="expression" dxfId="406" priority="398">
      <formula>($G241="")</formula>
    </cfRule>
  </conditionalFormatting>
  <conditionalFormatting sqref="C242">
    <cfRule type="expression" dxfId="405" priority="397">
      <formula>($C242="")</formula>
    </cfRule>
  </conditionalFormatting>
  <conditionalFormatting sqref="G242">
    <cfRule type="expression" dxfId="404" priority="396">
      <formula>($G242="")</formula>
    </cfRule>
  </conditionalFormatting>
  <conditionalFormatting sqref="Q242">
    <cfRule type="expression" dxfId="403" priority="395">
      <formula>($Q242="√")</formula>
    </cfRule>
  </conditionalFormatting>
  <conditionalFormatting sqref="P242">
    <cfRule type="expression" dxfId="402" priority="394">
      <formula>($P242="")</formula>
    </cfRule>
  </conditionalFormatting>
  <conditionalFormatting sqref="K240">
    <cfRule type="expression" dxfId="401" priority="393">
      <formula>($K240="")</formula>
    </cfRule>
  </conditionalFormatting>
  <conditionalFormatting sqref="K241">
    <cfRule type="expression" dxfId="400" priority="392">
      <formula>($K241="")</formula>
    </cfRule>
  </conditionalFormatting>
  <conditionalFormatting sqref="K242">
    <cfRule type="expression" dxfId="399" priority="391">
      <formula>($K242="")</formula>
    </cfRule>
  </conditionalFormatting>
  <conditionalFormatting sqref="K243">
    <cfRule type="expression" dxfId="398" priority="390">
      <formula>($K243="")</formula>
    </cfRule>
  </conditionalFormatting>
  <conditionalFormatting sqref="G245">
    <cfRule type="expression" dxfId="397" priority="389">
      <formula>($G245="")</formula>
    </cfRule>
  </conditionalFormatting>
  <conditionalFormatting sqref="K246">
    <cfRule type="expression" dxfId="396" priority="388">
      <formula>($K246="")</formula>
    </cfRule>
  </conditionalFormatting>
  <conditionalFormatting sqref="G246">
    <cfRule type="expression" dxfId="395" priority="387">
      <formula>($G246="")</formula>
    </cfRule>
  </conditionalFormatting>
  <conditionalFormatting sqref="G247">
    <cfRule type="expression" dxfId="394" priority="386">
      <formula>($G247="")</formula>
    </cfRule>
  </conditionalFormatting>
  <conditionalFormatting sqref="C246">
    <cfRule type="expression" dxfId="393" priority="385">
      <formula>($C246="")</formula>
    </cfRule>
  </conditionalFormatting>
  <conditionalFormatting sqref="C247">
    <cfRule type="expression" dxfId="392" priority="384">
      <formula>($C247="")</formula>
    </cfRule>
  </conditionalFormatting>
  <conditionalFormatting sqref="K247">
    <cfRule type="expression" dxfId="391" priority="383">
      <formula>($K247="")</formula>
    </cfRule>
  </conditionalFormatting>
  <conditionalFormatting sqref="P247">
    <cfRule type="expression" dxfId="390" priority="382">
      <formula>($P247="")</formula>
    </cfRule>
  </conditionalFormatting>
  <conditionalFormatting sqref="P248">
    <cfRule type="expression" dxfId="389" priority="381">
      <formula>($P248="")</formula>
    </cfRule>
  </conditionalFormatting>
  <conditionalFormatting sqref="G248">
    <cfRule type="expression" dxfId="388" priority="380">
      <formula>($G248="")</formula>
    </cfRule>
  </conditionalFormatting>
  <conditionalFormatting sqref="K248">
    <cfRule type="expression" dxfId="387" priority="379">
      <formula>($K248="")</formula>
    </cfRule>
  </conditionalFormatting>
  <conditionalFormatting sqref="C254">
    <cfRule type="expression" dxfId="386" priority="378">
      <formula>($C254="")</formula>
    </cfRule>
  </conditionalFormatting>
  <conditionalFormatting sqref="C255">
    <cfRule type="expression" dxfId="385" priority="377">
      <formula>($C255="")</formula>
    </cfRule>
  </conditionalFormatting>
  <conditionalFormatting sqref="C256">
    <cfRule type="expression" dxfId="384" priority="376">
      <formula>($C256="")</formula>
    </cfRule>
  </conditionalFormatting>
  <conditionalFormatting sqref="C257">
    <cfRule type="expression" dxfId="383" priority="375">
      <formula>($C257="")</formula>
    </cfRule>
  </conditionalFormatting>
  <conditionalFormatting sqref="C258">
    <cfRule type="expression" dxfId="382" priority="374">
      <formula>($C258="")</formula>
    </cfRule>
  </conditionalFormatting>
  <conditionalFormatting sqref="C259">
    <cfRule type="expression" dxfId="381" priority="373">
      <formula>($C259="")</formula>
    </cfRule>
  </conditionalFormatting>
  <conditionalFormatting sqref="C260">
    <cfRule type="expression" dxfId="380" priority="372">
      <formula>($C260="")</formula>
    </cfRule>
  </conditionalFormatting>
  <conditionalFormatting sqref="C261">
    <cfRule type="expression" dxfId="379" priority="371">
      <formula>($C261="")</formula>
    </cfRule>
  </conditionalFormatting>
  <conditionalFormatting sqref="G255">
    <cfRule type="expression" dxfId="378" priority="370">
      <formula>($G255="")</formula>
    </cfRule>
  </conditionalFormatting>
  <conditionalFormatting sqref="G256">
    <cfRule type="expression" dxfId="377" priority="369">
      <formula>($G256="")</formula>
    </cfRule>
  </conditionalFormatting>
  <conditionalFormatting sqref="G257">
    <cfRule type="expression" dxfId="376" priority="368">
      <formula>($G257="")</formula>
    </cfRule>
  </conditionalFormatting>
  <conditionalFormatting sqref="G258">
    <cfRule type="expression" dxfId="375" priority="367">
      <formula>($G258="")</formula>
    </cfRule>
  </conditionalFormatting>
  <conditionalFormatting sqref="G259">
    <cfRule type="expression" dxfId="374" priority="366">
      <formula>($G259="")</formula>
    </cfRule>
  </conditionalFormatting>
  <conditionalFormatting sqref="G260">
    <cfRule type="expression" dxfId="373" priority="365">
      <formula>($G260="")</formula>
    </cfRule>
  </conditionalFormatting>
  <conditionalFormatting sqref="G261">
    <cfRule type="expression" dxfId="372" priority="364">
      <formula>($G261="")</formula>
    </cfRule>
  </conditionalFormatting>
  <conditionalFormatting sqref="K255">
    <cfRule type="expression" dxfId="371" priority="363">
      <formula>($K255="")</formula>
    </cfRule>
  </conditionalFormatting>
  <conditionalFormatting sqref="K256">
    <cfRule type="expression" dxfId="370" priority="362">
      <formula>($K256="")</formula>
    </cfRule>
  </conditionalFormatting>
  <conditionalFormatting sqref="K257">
    <cfRule type="expression" dxfId="369" priority="361">
      <formula>($K257="")</formula>
    </cfRule>
  </conditionalFormatting>
  <conditionalFormatting sqref="K258">
    <cfRule type="expression" dxfId="368" priority="360">
      <formula>($K258="")</formula>
    </cfRule>
  </conditionalFormatting>
  <conditionalFormatting sqref="K259">
    <cfRule type="expression" dxfId="367" priority="359">
      <formula>($K259="")</formula>
    </cfRule>
  </conditionalFormatting>
  <conditionalFormatting sqref="K260">
    <cfRule type="expression" dxfId="366" priority="358">
      <formula>($K260="")</formula>
    </cfRule>
  </conditionalFormatting>
  <conditionalFormatting sqref="K261">
    <cfRule type="expression" dxfId="365" priority="357">
      <formula>($K261="")</formula>
    </cfRule>
  </conditionalFormatting>
  <conditionalFormatting sqref="C268">
    <cfRule type="expression" dxfId="364" priority="356">
      <formula>($C268="")</formula>
    </cfRule>
  </conditionalFormatting>
  <conditionalFormatting sqref="C269">
    <cfRule type="expression" dxfId="363" priority="355">
      <formula>($C269="")</formula>
    </cfRule>
  </conditionalFormatting>
  <conditionalFormatting sqref="P266">
    <cfRule type="expression" dxfId="362" priority="354">
      <formula>($P266="")</formula>
    </cfRule>
  </conditionalFormatting>
  <conditionalFormatting sqref="P267">
    <cfRule type="expression" dxfId="361" priority="353">
      <formula>($P267="")</formula>
    </cfRule>
  </conditionalFormatting>
  <conditionalFormatting sqref="P268">
    <cfRule type="expression" dxfId="360" priority="352">
      <formula>($P268="")</formula>
    </cfRule>
  </conditionalFormatting>
  <conditionalFormatting sqref="P269">
    <cfRule type="expression" dxfId="359" priority="351">
      <formula>($P269="")</formula>
    </cfRule>
  </conditionalFormatting>
  <conditionalFormatting sqref="Q272">
    <cfRule type="expression" dxfId="358" priority="350">
      <formula>($Q272="√")</formula>
    </cfRule>
  </conditionalFormatting>
  <conditionalFormatting sqref="K276">
    <cfRule type="expression" dxfId="357" priority="349">
      <formula>($K276="")</formula>
    </cfRule>
  </conditionalFormatting>
  <conditionalFormatting sqref="C276">
    <cfRule type="expression" dxfId="356" priority="348">
      <formula>($C276="")</formula>
    </cfRule>
  </conditionalFormatting>
  <conditionalFormatting sqref="K277">
    <cfRule type="expression" dxfId="355" priority="347">
      <formula>($K277="")</formula>
    </cfRule>
  </conditionalFormatting>
  <conditionalFormatting sqref="G276">
    <cfRule type="expression" dxfId="354" priority="346">
      <formula>($G276="")</formula>
    </cfRule>
  </conditionalFormatting>
  <conditionalFormatting sqref="G277">
    <cfRule type="expression" dxfId="353" priority="345">
      <formula>($G277="")</formula>
    </cfRule>
  </conditionalFormatting>
  <conditionalFormatting sqref="Q206:Q207">
    <cfRule type="expression" dxfId="352" priority="344">
      <formula>($Q206="√")</formula>
    </cfRule>
  </conditionalFormatting>
  <conditionalFormatting sqref="Q207">
    <cfRule type="expression" dxfId="351" priority="343">
      <formula>($Q207="√")</formula>
    </cfRule>
  </conditionalFormatting>
  <conditionalFormatting sqref="Q206:Q207">
    <cfRule type="expression" dxfId="350" priority="342">
      <formula>($Q206="√")</formula>
    </cfRule>
  </conditionalFormatting>
  <conditionalFormatting sqref="P206">
    <cfRule type="expression" dxfId="349" priority="341">
      <formula>($P206="")</formula>
    </cfRule>
  </conditionalFormatting>
  <conditionalFormatting sqref="P207">
    <cfRule type="expression" dxfId="348" priority="340">
      <formula>($P207="")</formula>
    </cfRule>
  </conditionalFormatting>
  <conditionalFormatting sqref="K206">
    <cfRule type="expression" dxfId="347" priority="339">
      <formula>($K206="")</formula>
    </cfRule>
  </conditionalFormatting>
  <conditionalFormatting sqref="K207">
    <cfRule type="expression" dxfId="346" priority="338">
      <formula>($K207="")</formula>
    </cfRule>
  </conditionalFormatting>
  <conditionalFormatting sqref="C207">
    <cfRule type="expression" dxfId="345" priority="337">
      <formula>($C207="")</formula>
    </cfRule>
  </conditionalFormatting>
  <conditionalFormatting sqref="C206">
    <cfRule type="expression" dxfId="344" priority="336">
      <formula>($C206="")</formula>
    </cfRule>
  </conditionalFormatting>
  <conditionalFormatting sqref="P271">
    <cfRule type="expression" dxfId="343" priority="335">
      <formula>($P271="")</formula>
    </cfRule>
  </conditionalFormatting>
  <conditionalFormatting sqref="P272">
    <cfRule type="expression" dxfId="342" priority="334">
      <formula>($P272="")</formula>
    </cfRule>
  </conditionalFormatting>
  <conditionalFormatting sqref="P274">
    <cfRule type="expression" dxfId="341" priority="333">
      <formula>($P274="")</formula>
    </cfRule>
  </conditionalFormatting>
  <conditionalFormatting sqref="P275">
    <cfRule type="expression" dxfId="340" priority="332">
      <formula>($P275="")</formula>
    </cfRule>
  </conditionalFormatting>
  <conditionalFormatting sqref="P276">
    <cfRule type="expression" dxfId="339" priority="331">
      <formula>($P276="")</formula>
    </cfRule>
  </conditionalFormatting>
  <conditionalFormatting sqref="P277">
    <cfRule type="expression" dxfId="338" priority="330">
      <formula>($P277="")</formula>
    </cfRule>
  </conditionalFormatting>
  <conditionalFormatting sqref="H88">
    <cfRule type="expression" dxfId="337" priority="329">
      <formula>($H88="")</formula>
    </cfRule>
  </conditionalFormatting>
  <conditionalFormatting sqref="G68:G72">
    <cfRule type="expression" dxfId="336" priority="328">
      <formula>($G68="")</formula>
    </cfRule>
  </conditionalFormatting>
  <conditionalFormatting sqref="G88">
    <cfRule type="expression" dxfId="335" priority="327">
      <formula>($G88="")</formula>
    </cfRule>
  </conditionalFormatting>
  <conditionalFormatting sqref="F88">
    <cfRule type="expression" dxfId="334" priority="326">
      <formula>($F88="")</formula>
    </cfRule>
  </conditionalFormatting>
  <conditionalFormatting sqref="F76">
    <cfRule type="expression" dxfId="333" priority="325">
      <formula>($F76="")</formula>
    </cfRule>
  </conditionalFormatting>
  <conditionalFormatting sqref="F86">
    <cfRule type="expression" dxfId="332" priority="324">
      <formula>($F86="")</formula>
    </cfRule>
  </conditionalFormatting>
  <conditionalFormatting sqref="F137:F151">
    <cfRule type="expression" dxfId="331" priority="323">
      <formula>($F137="")</formula>
    </cfRule>
  </conditionalFormatting>
  <conditionalFormatting sqref="F153:F157">
    <cfRule type="expression" dxfId="330" priority="322">
      <formula>($F153="")</formula>
    </cfRule>
  </conditionalFormatting>
  <conditionalFormatting sqref="F161:F165">
    <cfRule type="expression" dxfId="329" priority="321">
      <formula>($F161="")</formula>
    </cfRule>
  </conditionalFormatting>
  <conditionalFormatting sqref="F167:F171">
    <cfRule type="expression" dxfId="328" priority="320">
      <formula>($F167="")</formula>
    </cfRule>
  </conditionalFormatting>
  <conditionalFormatting sqref="E24">
    <cfRule type="expression" dxfId="327" priority="319">
      <formula>($E24="")</formula>
    </cfRule>
  </conditionalFormatting>
  <conditionalFormatting sqref="E25">
    <cfRule type="expression" dxfId="326" priority="318">
      <formula>($E25="")</formula>
    </cfRule>
  </conditionalFormatting>
  <conditionalFormatting sqref="E26">
    <cfRule type="expression" dxfId="325" priority="317">
      <formula>($E26="")</formula>
    </cfRule>
  </conditionalFormatting>
  <conditionalFormatting sqref="E27:E35">
    <cfRule type="expression" dxfId="324" priority="316">
      <formula>($E27="")</formula>
    </cfRule>
  </conditionalFormatting>
  <conditionalFormatting sqref="E36">
    <cfRule type="expression" dxfId="323" priority="315">
      <formula>($E36="")</formula>
    </cfRule>
  </conditionalFormatting>
  <conditionalFormatting sqref="E37">
    <cfRule type="expression" dxfId="322" priority="314">
      <formula>($E37="")</formula>
    </cfRule>
  </conditionalFormatting>
  <conditionalFormatting sqref="E38">
    <cfRule type="expression" dxfId="321" priority="313">
      <formula>($E38="")</formula>
    </cfRule>
  </conditionalFormatting>
  <conditionalFormatting sqref="E39">
    <cfRule type="expression" dxfId="320" priority="312">
      <formula>($E39="")</formula>
    </cfRule>
  </conditionalFormatting>
  <conditionalFormatting sqref="E40">
    <cfRule type="expression" dxfId="319" priority="311">
      <formula>($E40="")</formula>
    </cfRule>
  </conditionalFormatting>
  <conditionalFormatting sqref="E41">
    <cfRule type="expression" dxfId="318" priority="310">
      <formula>($E41="")</formula>
    </cfRule>
  </conditionalFormatting>
  <conditionalFormatting sqref="E42">
    <cfRule type="expression" dxfId="317" priority="309">
      <formula>($E42="")</formula>
    </cfRule>
  </conditionalFormatting>
  <conditionalFormatting sqref="E60">
    <cfRule type="expression" dxfId="316" priority="308">
      <formula>($E60="")</formula>
    </cfRule>
  </conditionalFormatting>
  <conditionalFormatting sqref="E61">
    <cfRule type="expression" dxfId="315" priority="307">
      <formula>($E61="")</formula>
    </cfRule>
  </conditionalFormatting>
  <conditionalFormatting sqref="E62">
    <cfRule type="expression" dxfId="314" priority="306">
      <formula>($E62="")</formula>
    </cfRule>
  </conditionalFormatting>
  <conditionalFormatting sqref="E63">
    <cfRule type="expression" dxfId="313" priority="305">
      <formula>($E63="")</formula>
    </cfRule>
  </conditionalFormatting>
  <conditionalFormatting sqref="E64">
    <cfRule type="expression" dxfId="312" priority="304">
      <formula>($E64="")</formula>
    </cfRule>
  </conditionalFormatting>
  <conditionalFormatting sqref="E65">
    <cfRule type="expression" dxfId="311" priority="303">
      <formula>($E65="")</formula>
    </cfRule>
  </conditionalFormatting>
  <conditionalFormatting sqref="E66">
    <cfRule type="expression" dxfId="310" priority="302">
      <formula>($E66="")</formula>
    </cfRule>
  </conditionalFormatting>
  <conditionalFormatting sqref="E68:E72">
    <cfRule type="expression" dxfId="309" priority="301">
      <formula>($E68="")</formula>
    </cfRule>
  </conditionalFormatting>
  <conditionalFormatting sqref="E75">
    <cfRule type="expression" dxfId="308" priority="300">
      <formula>($E75="")</formula>
    </cfRule>
  </conditionalFormatting>
  <conditionalFormatting sqref="E76">
    <cfRule type="expression" dxfId="307" priority="299">
      <formula>($E76="")</formula>
    </cfRule>
  </conditionalFormatting>
  <conditionalFormatting sqref="E86">
    <cfRule type="expression" dxfId="306" priority="298">
      <formula>($E86="")</formula>
    </cfRule>
  </conditionalFormatting>
  <conditionalFormatting sqref="E88">
    <cfRule type="expression" dxfId="305" priority="297">
      <formula>($E88="")</formula>
    </cfRule>
  </conditionalFormatting>
  <conditionalFormatting sqref="E137">
    <cfRule type="expression" dxfId="304" priority="296">
      <formula>($E137="")</formula>
    </cfRule>
  </conditionalFormatting>
  <conditionalFormatting sqref="E138">
    <cfRule type="expression" dxfId="303" priority="295">
      <formula>($E138="")</formula>
    </cfRule>
  </conditionalFormatting>
  <conditionalFormatting sqref="E139:E147">
    <cfRule type="expression" dxfId="302" priority="294">
      <formula>($E139="")</formula>
    </cfRule>
  </conditionalFormatting>
  <conditionalFormatting sqref="E148">
    <cfRule type="expression" dxfId="301" priority="293">
      <formula>($E148="")</formula>
    </cfRule>
  </conditionalFormatting>
  <conditionalFormatting sqref="E149">
    <cfRule type="expression" dxfId="300" priority="292">
      <formula>($E149="")</formula>
    </cfRule>
  </conditionalFormatting>
  <conditionalFormatting sqref="E150">
    <cfRule type="expression" dxfId="299" priority="291">
      <formula>($E150="")</formula>
    </cfRule>
  </conditionalFormatting>
  <conditionalFormatting sqref="E151">
    <cfRule type="expression" dxfId="298" priority="290">
      <formula>($E151="")</formula>
    </cfRule>
  </conditionalFormatting>
  <conditionalFormatting sqref="E153:E156">
    <cfRule type="expression" dxfId="297" priority="289">
      <formula>($E153="")</formula>
    </cfRule>
  </conditionalFormatting>
  <conditionalFormatting sqref="E157">
    <cfRule type="expression" dxfId="296" priority="288">
      <formula>($E157="")</formula>
    </cfRule>
  </conditionalFormatting>
  <conditionalFormatting sqref="E161:E164">
    <cfRule type="expression" dxfId="295" priority="287">
      <formula>($E161="")</formula>
    </cfRule>
  </conditionalFormatting>
  <conditionalFormatting sqref="E165">
    <cfRule type="expression" dxfId="294" priority="286">
      <formula>($E165="")</formula>
    </cfRule>
  </conditionalFormatting>
  <conditionalFormatting sqref="E167:E170">
    <cfRule type="expression" dxfId="293" priority="285">
      <formula>($E167="")</formula>
    </cfRule>
  </conditionalFormatting>
  <conditionalFormatting sqref="E171">
    <cfRule type="expression" dxfId="292" priority="284">
      <formula>($E171="")</formula>
    </cfRule>
  </conditionalFormatting>
  <conditionalFormatting sqref="C12">
    <cfRule type="expression" dxfId="291" priority="283">
      <formula>($C12="")</formula>
    </cfRule>
  </conditionalFormatting>
  <conditionalFormatting sqref="C245">
    <cfRule type="expression" dxfId="290" priority="282">
      <formula>($C245="")</formula>
    </cfRule>
  </conditionalFormatting>
  <conditionalFormatting sqref="Q278:Q281">
    <cfRule type="expression" dxfId="289" priority="281">
      <formula>($Q278="√")</formula>
    </cfRule>
  </conditionalFormatting>
  <conditionalFormatting sqref="Q250:Q252">
    <cfRule type="expression" dxfId="288" priority="280">
      <formula>($Q250="V")</formula>
    </cfRule>
  </conditionalFormatting>
  <conditionalFormatting sqref="Q249">
    <cfRule type="expression" dxfId="287" priority="279">
      <formula>($Q249="√")</formula>
    </cfRule>
  </conditionalFormatting>
  <conditionalFormatting sqref="C248">
    <cfRule type="expression" dxfId="286" priority="278">
      <formula>($C248="")</formula>
    </cfRule>
  </conditionalFormatting>
  <conditionalFormatting sqref="C277">
    <cfRule type="expression" dxfId="285" priority="277">
      <formula>($C277="")</formula>
    </cfRule>
  </conditionalFormatting>
  <conditionalFormatting sqref="K383">
    <cfRule type="expression" dxfId="284" priority="276">
      <formula>($K383="")</formula>
    </cfRule>
  </conditionalFormatting>
  <conditionalFormatting sqref="N374">
    <cfRule type="expression" dxfId="283" priority="275">
      <formula>($N374="")</formula>
    </cfRule>
  </conditionalFormatting>
  <conditionalFormatting sqref="N375">
    <cfRule type="expression" dxfId="282" priority="274">
      <formula>($N375="")</formula>
    </cfRule>
  </conditionalFormatting>
  <conditionalFormatting sqref="N376">
    <cfRule type="expression" dxfId="281" priority="273">
      <formula>($N376="")</formula>
    </cfRule>
  </conditionalFormatting>
  <conditionalFormatting sqref="N377">
    <cfRule type="expression" dxfId="280" priority="272">
      <formula>($N377="")</formula>
    </cfRule>
  </conditionalFormatting>
  <conditionalFormatting sqref="N378">
    <cfRule type="expression" dxfId="279" priority="271">
      <formula>($N378="")</formula>
    </cfRule>
  </conditionalFormatting>
  <conditionalFormatting sqref="N379">
    <cfRule type="expression" dxfId="278" priority="270">
      <formula>($N379="")</formula>
    </cfRule>
  </conditionalFormatting>
  <conditionalFormatting sqref="N380">
    <cfRule type="expression" dxfId="277" priority="269">
      <formula>($N380="")</formula>
    </cfRule>
  </conditionalFormatting>
  <conditionalFormatting sqref="N381">
    <cfRule type="expression" dxfId="276" priority="268">
      <formula>($N381="")</formula>
    </cfRule>
  </conditionalFormatting>
  <conditionalFormatting sqref="P19:P21">
    <cfRule type="expression" dxfId="275" priority="267">
      <formula>($P19="")</formula>
    </cfRule>
  </conditionalFormatting>
  <conditionalFormatting sqref="P23">
    <cfRule type="expression" dxfId="274" priority="266">
      <formula>($P23="")</formula>
    </cfRule>
  </conditionalFormatting>
  <conditionalFormatting sqref="P24">
    <cfRule type="expression" dxfId="273" priority="265">
      <formula>($P24="")</formula>
    </cfRule>
  </conditionalFormatting>
  <conditionalFormatting sqref="P25">
    <cfRule type="expression" dxfId="272" priority="264">
      <formula>($P25="")</formula>
    </cfRule>
  </conditionalFormatting>
  <conditionalFormatting sqref="P26">
    <cfRule type="expression" dxfId="271" priority="263">
      <formula>($P26="")</formula>
    </cfRule>
  </conditionalFormatting>
  <conditionalFormatting sqref="P27:P35">
    <cfRule type="expression" dxfId="270" priority="262">
      <formula>($P27="")</formula>
    </cfRule>
  </conditionalFormatting>
  <conditionalFormatting sqref="P36">
    <cfRule type="expression" dxfId="269" priority="261">
      <formula>($P36="")</formula>
    </cfRule>
  </conditionalFormatting>
  <conditionalFormatting sqref="P37">
    <cfRule type="expression" dxfId="268" priority="260">
      <formula>($P37="")</formula>
    </cfRule>
  </conditionalFormatting>
  <conditionalFormatting sqref="P38">
    <cfRule type="expression" dxfId="267" priority="259">
      <formula>($P38="")</formula>
    </cfRule>
  </conditionalFormatting>
  <conditionalFormatting sqref="P39">
    <cfRule type="expression" dxfId="266" priority="258">
      <formula>($P39="")</formula>
    </cfRule>
  </conditionalFormatting>
  <conditionalFormatting sqref="P40">
    <cfRule type="expression" dxfId="265" priority="257">
      <formula>($P40="")</formula>
    </cfRule>
  </conditionalFormatting>
  <conditionalFormatting sqref="P41">
    <cfRule type="expression" dxfId="264" priority="256">
      <formula>($P41="")</formula>
    </cfRule>
  </conditionalFormatting>
  <conditionalFormatting sqref="P42">
    <cfRule type="expression" dxfId="263" priority="255">
      <formula>($P42="")</formula>
    </cfRule>
  </conditionalFormatting>
  <conditionalFormatting sqref="P60">
    <cfRule type="expression" dxfId="262" priority="254">
      <formula>($P60="")</formula>
    </cfRule>
  </conditionalFormatting>
  <conditionalFormatting sqref="P61">
    <cfRule type="expression" dxfId="261" priority="253">
      <formula>($P61="")</formula>
    </cfRule>
  </conditionalFormatting>
  <conditionalFormatting sqref="P62">
    <cfRule type="expression" dxfId="260" priority="252">
      <formula>($P62="")</formula>
    </cfRule>
  </conditionalFormatting>
  <conditionalFormatting sqref="P63">
    <cfRule type="expression" dxfId="259" priority="251">
      <formula>($P63="")</formula>
    </cfRule>
  </conditionalFormatting>
  <conditionalFormatting sqref="P64">
    <cfRule type="expression" dxfId="258" priority="250">
      <formula>($P64="")</formula>
    </cfRule>
  </conditionalFormatting>
  <conditionalFormatting sqref="P65">
    <cfRule type="expression" dxfId="257" priority="249">
      <formula>($P65="")</formula>
    </cfRule>
  </conditionalFormatting>
  <conditionalFormatting sqref="P66">
    <cfRule type="expression" dxfId="256" priority="248">
      <formula>($P66="")</formula>
    </cfRule>
  </conditionalFormatting>
  <conditionalFormatting sqref="P68:P72">
    <cfRule type="expression" dxfId="255" priority="247">
      <formula>($P68="")</formula>
    </cfRule>
  </conditionalFormatting>
  <conditionalFormatting sqref="P75">
    <cfRule type="expression" dxfId="254" priority="246">
      <formula>($P75="")</formula>
    </cfRule>
  </conditionalFormatting>
  <conditionalFormatting sqref="P76">
    <cfRule type="expression" dxfId="253" priority="245">
      <formula>($P76="")</formula>
    </cfRule>
  </conditionalFormatting>
  <conditionalFormatting sqref="P86">
    <cfRule type="expression" dxfId="252" priority="244">
      <formula>($P86="")</formula>
    </cfRule>
  </conditionalFormatting>
  <conditionalFormatting sqref="K86">
    <cfRule type="expression" dxfId="251" priority="243">
      <formula>($K86="")</formula>
    </cfRule>
  </conditionalFormatting>
  <conditionalFormatting sqref="H76">
    <cfRule type="expression" dxfId="250" priority="242">
      <formula>($H76="")</formula>
    </cfRule>
  </conditionalFormatting>
  <conditionalFormatting sqref="C76">
    <cfRule type="expression" dxfId="249" priority="241">
      <formula>($C76="")</formula>
    </cfRule>
  </conditionalFormatting>
  <conditionalFormatting sqref="D77:D85 D49:D53 D215 D44:D47 D134:D135 D19:D21 D212">
    <cfRule type="expression" dxfId="248" priority="240">
      <formula>($D19="")</formula>
    </cfRule>
  </conditionalFormatting>
  <conditionalFormatting sqref="D23">
    <cfRule type="expression" dxfId="247" priority="239">
      <formula>($D23="")</formula>
    </cfRule>
  </conditionalFormatting>
  <conditionalFormatting sqref="D24">
    <cfRule type="expression" dxfId="246" priority="238">
      <formula>($D24="")</formula>
    </cfRule>
  </conditionalFormatting>
  <conditionalFormatting sqref="D25">
    <cfRule type="expression" dxfId="245" priority="237">
      <formula>($D25="")</formula>
    </cfRule>
  </conditionalFormatting>
  <conditionalFormatting sqref="D26">
    <cfRule type="expression" dxfId="244" priority="236">
      <formula>($D26="")</formula>
    </cfRule>
  </conditionalFormatting>
  <conditionalFormatting sqref="D27:D35">
    <cfRule type="expression" dxfId="243" priority="235">
      <formula>($D27="")</formula>
    </cfRule>
  </conditionalFormatting>
  <conditionalFormatting sqref="D36">
    <cfRule type="expression" dxfId="242" priority="234">
      <formula>($D36="")</formula>
    </cfRule>
  </conditionalFormatting>
  <conditionalFormatting sqref="D37">
    <cfRule type="expression" dxfId="241" priority="233">
      <formula>($D37="")</formula>
    </cfRule>
  </conditionalFormatting>
  <conditionalFormatting sqref="D38">
    <cfRule type="expression" dxfId="240" priority="232">
      <formula>($D38="")</formula>
    </cfRule>
  </conditionalFormatting>
  <conditionalFormatting sqref="D39">
    <cfRule type="expression" dxfId="239" priority="231">
      <formula>($D39="")</formula>
    </cfRule>
  </conditionalFormatting>
  <conditionalFormatting sqref="D40">
    <cfRule type="expression" dxfId="238" priority="230">
      <formula>($D40="")</formula>
    </cfRule>
  </conditionalFormatting>
  <conditionalFormatting sqref="D41">
    <cfRule type="expression" dxfId="237" priority="229">
      <formula>($D41="")</formula>
    </cfRule>
  </conditionalFormatting>
  <conditionalFormatting sqref="D42">
    <cfRule type="expression" dxfId="236" priority="228">
      <formula>($D42="")</formula>
    </cfRule>
  </conditionalFormatting>
  <conditionalFormatting sqref="D60">
    <cfRule type="expression" dxfId="235" priority="227">
      <formula>($D60="")</formula>
    </cfRule>
  </conditionalFormatting>
  <conditionalFormatting sqref="D61">
    <cfRule type="expression" dxfId="234" priority="226">
      <formula>($D61="")</formula>
    </cfRule>
  </conditionalFormatting>
  <conditionalFormatting sqref="D62">
    <cfRule type="expression" dxfId="233" priority="225">
      <formula>($D62="")</formula>
    </cfRule>
  </conditionalFormatting>
  <conditionalFormatting sqref="D63">
    <cfRule type="expression" dxfId="232" priority="224">
      <formula>($D63="")</formula>
    </cfRule>
  </conditionalFormatting>
  <conditionalFormatting sqref="D64">
    <cfRule type="expression" dxfId="231" priority="223">
      <formula>($D64="")</formula>
    </cfRule>
  </conditionalFormatting>
  <conditionalFormatting sqref="D65">
    <cfRule type="expression" dxfId="230" priority="222">
      <formula>($D65="")</formula>
    </cfRule>
  </conditionalFormatting>
  <conditionalFormatting sqref="D66">
    <cfRule type="expression" dxfId="229" priority="221">
      <formula>($D66="")</formula>
    </cfRule>
  </conditionalFormatting>
  <conditionalFormatting sqref="D68:D72">
    <cfRule type="expression" dxfId="228" priority="220">
      <formula>($D68="")</formula>
    </cfRule>
  </conditionalFormatting>
  <conditionalFormatting sqref="D75">
    <cfRule type="expression" dxfId="227" priority="219">
      <formula>($D75="")</formula>
    </cfRule>
  </conditionalFormatting>
  <conditionalFormatting sqref="D76">
    <cfRule type="expression" dxfId="226" priority="218">
      <formula>($D76="")</formula>
    </cfRule>
  </conditionalFormatting>
  <conditionalFormatting sqref="D86">
    <cfRule type="expression" dxfId="225" priority="217">
      <formula>($D86="")</formula>
    </cfRule>
  </conditionalFormatting>
  <conditionalFormatting sqref="D137">
    <cfRule type="expression" dxfId="224" priority="216">
      <formula>($D137="")</formula>
    </cfRule>
  </conditionalFormatting>
  <conditionalFormatting sqref="D138">
    <cfRule type="expression" dxfId="223" priority="215">
      <formula>($D138="")</formula>
    </cfRule>
  </conditionalFormatting>
  <conditionalFormatting sqref="D139:D147">
    <cfRule type="expression" dxfId="222" priority="214">
      <formula>($D139="")</formula>
    </cfRule>
  </conditionalFormatting>
  <conditionalFormatting sqref="D148">
    <cfRule type="expression" dxfId="221" priority="213">
      <formula>($D148="")</formula>
    </cfRule>
  </conditionalFormatting>
  <conditionalFormatting sqref="D149">
    <cfRule type="expression" dxfId="220" priority="212">
      <formula>($D149="")</formula>
    </cfRule>
  </conditionalFormatting>
  <conditionalFormatting sqref="D150">
    <cfRule type="expression" dxfId="219" priority="211">
      <formula>($D150="")</formula>
    </cfRule>
  </conditionalFormatting>
  <conditionalFormatting sqref="D151">
    <cfRule type="expression" dxfId="218" priority="210">
      <formula>($D151="")</formula>
    </cfRule>
  </conditionalFormatting>
  <conditionalFormatting sqref="D153:D156">
    <cfRule type="expression" dxfId="217" priority="209">
      <formula>($D153="")</formula>
    </cfRule>
  </conditionalFormatting>
  <conditionalFormatting sqref="D157">
    <cfRule type="expression" dxfId="216" priority="208">
      <formula>($D157="")</formula>
    </cfRule>
  </conditionalFormatting>
  <conditionalFormatting sqref="D161:D164">
    <cfRule type="expression" dxfId="215" priority="207">
      <formula>($D161="")</formula>
    </cfRule>
  </conditionalFormatting>
  <conditionalFormatting sqref="D165">
    <cfRule type="expression" dxfId="214" priority="206">
      <formula>($D165="")</formula>
    </cfRule>
  </conditionalFormatting>
  <conditionalFormatting sqref="D167:D170">
    <cfRule type="expression" dxfId="213" priority="205">
      <formula>($D167="")</formula>
    </cfRule>
  </conditionalFormatting>
  <conditionalFormatting sqref="D171">
    <cfRule type="expression" dxfId="212" priority="204">
      <formula>($D171="")</formula>
    </cfRule>
  </conditionalFormatting>
  <conditionalFormatting sqref="D206">
    <cfRule type="expression" dxfId="211" priority="203">
      <formula>($D206="")</formula>
    </cfRule>
  </conditionalFormatting>
  <conditionalFormatting sqref="D207">
    <cfRule type="expression" dxfId="210" priority="202">
      <formula>($D207="")</formula>
    </cfRule>
  </conditionalFormatting>
  <conditionalFormatting sqref="D209">
    <cfRule type="expression" dxfId="209" priority="201">
      <formula>($D209="")</formula>
    </cfRule>
  </conditionalFormatting>
  <conditionalFormatting sqref="D210">
    <cfRule type="expression" dxfId="208" priority="200">
      <formula>($D210="")</formula>
    </cfRule>
  </conditionalFormatting>
  <conditionalFormatting sqref="D231">
    <cfRule type="expression" dxfId="207" priority="199">
      <formula>($D231="")</formula>
    </cfRule>
  </conditionalFormatting>
  <conditionalFormatting sqref="D232">
    <cfRule type="expression" dxfId="206" priority="198">
      <formula>($D232="")</formula>
    </cfRule>
  </conditionalFormatting>
  <conditionalFormatting sqref="D233">
    <cfRule type="expression" dxfId="205" priority="197">
      <formula>($D233="")</formula>
    </cfRule>
  </conditionalFormatting>
  <conditionalFormatting sqref="D234">
    <cfRule type="expression" dxfId="204" priority="196">
      <formula>($D234="")</formula>
    </cfRule>
  </conditionalFormatting>
  <conditionalFormatting sqref="D240">
    <cfRule type="expression" dxfId="203" priority="195">
      <formula>($D240="")</formula>
    </cfRule>
  </conditionalFormatting>
  <conditionalFormatting sqref="D241">
    <cfRule type="expression" dxfId="202" priority="194">
      <formula>($D241="")</formula>
    </cfRule>
  </conditionalFormatting>
  <conditionalFormatting sqref="D242">
    <cfRule type="expression" dxfId="201" priority="193">
      <formula>($D242="")</formula>
    </cfRule>
  </conditionalFormatting>
  <conditionalFormatting sqref="D243">
    <cfRule type="expression" dxfId="200" priority="192">
      <formula>($D243="")</formula>
    </cfRule>
  </conditionalFormatting>
  <conditionalFormatting sqref="D245">
    <cfRule type="expression" dxfId="199" priority="191">
      <formula>($D245="")</formula>
    </cfRule>
  </conditionalFormatting>
  <conditionalFormatting sqref="D246">
    <cfRule type="expression" dxfId="198" priority="190">
      <formula>($D246="")</formula>
    </cfRule>
  </conditionalFormatting>
  <conditionalFormatting sqref="D247">
    <cfRule type="expression" dxfId="197" priority="189">
      <formula>($D247="")</formula>
    </cfRule>
  </conditionalFormatting>
  <conditionalFormatting sqref="D248">
    <cfRule type="expression" dxfId="196" priority="188">
      <formula>($D248="")</formula>
    </cfRule>
  </conditionalFormatting>
  <conditionalFormatting sqref="D254">
    <cfRule type="expression" dxfId="195" priority="187">
      <formula>($D254="")</formula>
    </cfRule>
  </conditionalFormatting>
  <conditionalFormatting sqref="D255">
    <cfRule type="expression" dxfId="194" priority="186">
      <formula>($D255="")</formula>
    </cfRule>
  </conditionalFormatting>
  <conditionalFormatting sqref="D256">
    <cfRule type="expression" dxfId="193" priority="185">
      <formula>($D256="")</formula>
    </cfRule>
  </conditionalFormatting>
  <conditionalFormatting sqref="D257">
    <cfRule type="expression" dxfId="192" priority="184">
      <formula>($D257="")</formula>
    </cfRule>
  </conditionalFormatting>
  <conditionalFormatting sqref="D258">
    <cfRule type="expression" dxfId="191" priority="183">
      <formula>($D258="")</formula>
    </cfRule>
  </conditionalFormatting>
  <conditionalFormatting sqref="D259">
    <cfRule type="expression" dxfId="190" priority="182">
      <formula>($D259="")</formula>
    </cfRule>
  </conditionalFormatting>
  <conditionalFormatting sqref="D260">
    <cfRule type="expression" dxfId="189" priority="181">
      <formula>($D260="")</formula>
    </cfRule>
  </conditionalFormatting>
  <conditionalFormatting sqref="D261">
    <cfRule type="expression" dxfId="188" priority="180">
      <formula>($D261="")</formula>
    </cfRule>
  </conditionalFormatting>
  <conditionalFormatting sqref="D267">
    <cfRule type="expression" dxfId="187" priority="179">
      <formula>($D267="")</formula>
    </cfRule>
  </conditionalFormatting>
  <conditionalFormatting sqref="D268">
    <cfRule type="expression" dxfId="186" priority="178">
      <formula>($D268="")</formula>
    </cfRule>
  </conditionalFormatting>
  <conditionalFormatting sqref="D269">
    <cfRule type="expression" dxfId="185" priority="177">
      <formula>($D269="")</formula>
    </cfRule>
  </conditionalFormatting>
  <conditionalFormatting sqref="D271">
    <cfRule type="expression" dxfId="184" priority="176">
      <formula>($D271="")</formula>
    </cfRule>
  </conditionalFormatting>
  <conditionalFormatting sqref="D272">
    <cfRule type="expression" dxfId="183" priority="175">
      <formula>($D272="")</formula>
    </cfRule>
  </conditionalFormatting>
  <conditionalFormatting sqref="D274">
    <cfRule type="expression" dxfId="182" priority="174">
      <formula>($D274="")</formula>
    </cfRule>
  </conditionalFormatting>
  <conditionalFormatting sqref="D275">
    <cfRule type="expression" dxfId="181" priority="173">
      <formula>($D275="")</formula>
    </cfRule>
  </conditionalFormatting>
  <conditionalFormatting sqref="D276">
    <cfRule type="expression" dxfId="180" priority="172">
      <formula>($D276="")</formula>
    </cfRule>
  </conditionalFormatting>
  <conditionalFormatting sqref="D277">
    <cfRule type="expression" dxfId="179" priority="171">
      <formula>($D277="")</formula>
    </cfRule>
  </conditionalFormatting>
  <conditionalFormatting sqref="D283">
    <cfRule type="expression" dxfId="178" priority="170">
      <formula>($D283="")</formula>
    </cfRule>
  </conditionalFormatting>
  <conditionalFormatting sqref="D284">
    <cfRule type="expression" dxfId="177" priority="169">
      <formula>($D284="")</formula>
    </cfRule>
  </conditionalFormatting>
  <conditionalFormatting sqref="D285">
    <cfRule type="expression" dxfId="176" priority="168">
      <formula>($D285="")</formula>
    </cfRule>
  </conditionalFormatting>
  <conditionalFormatting sqref="D286">
    <cfRule type="expression" dxfId="175" priority="167">
      <formula>($D286="")</formula>
    </cfRule>
  </conditionalFormatting>
  <conditionalFormatting sqref="D287">
    <cfRule type="expression" dxfId="174" priority="166">
      <formula>($D287="")</formula>
    </cfRule>
  </conditionalFormatting>
  <conditionalFormatting sqref="D288">
    <cfRule type="expression" dxfId="173" priority="165">
      <formula>($D288="")</formula>
    </cfRule>
  </conditionalFormatting>
  <conditionalFormatting sqref="G85">
    <cfRule type="expression" dxfId="172" priority="625">
      <formula>($G88="")</formula>
    </cfRule>
  </conditionalFormatting>
  <conditionalFormatting sqref="G84">
    <cfRule type="expression" dxfId="171" priority="626">
      <formula>($G88="")</formula>
    </cfRule>
  </conditionalFormatting>
  <conditionalFormatting sqref="G83">
    <cfRule type="expression" dxfId="170" priority="627">
      <formula>($G88="")</formula>
    </cfRule>
  </conditionalFormatting>
  <conditionalFormatting sqref="G82">
    <cfRule type="expression" dxfId="169" priority="628">
      <formula>($G88="")</formula>
    </cfRule>
  </conditionalFormatting>
  <conditionalFormatting sqref="G81">
    <cfRule type="expression" dxfId="168" priority="629">
      <formula>($G88="")</formula>
    </cfRule>
  </conditionalFormatting>
  <conditionalFormatting sqref="G80">
    <cfRule type="expression" dxfId="167" priority="630">
      <formula>($G88="")</formula>
    </cfRule>
  </conditionalFormatting>
  <conditionalFormatting sqref="G79">
    <cfRule type="expression" dxfId="166" priority="631">
      <formula>($G88="")</formula>
    </cfRule>
  </conditionalFormatting>
  <conditionalFormatting sqref="G76:G78">
    <cfRule type="expression" dxfId="165" priority="632">
      <formula>($G86="")</formula>
    </cfRule>
  </conditionalFormatting>
  <conditionalFormatting sqref="C216 C218:C219">
    <cfRule type="expression" dxfId="164" priority="164">
      <formula>($C216="")</formula>
    </cfRule>
  </conditionalFormatting>
  <conditionalFormatting sqref="Q216 Q218:Q219">
    <cfRule type="expression" dxfId="163" priority="163">
      <formula>($Q216="√")</formula>
    </cfRule>
  </conditionalFormatting>
  <conditionalFormatting sqref="C216 C218:C219">
    <cfRule type="expression" dxfId="162" priority="162">
      <formula>($C216="")</formula>
    </cfRule>
  </conditionalFormatting>
  <conditionalFormatting sqref="Q216 Q218:Q219">
    <cfRule type="expression" dxfId="161" priority="161">
      <formula>($Q216="V")</formula>
    </cfRule>
  </conditionalFormatting>
  <conditionalFormatting sqref="C216 C218:C219">
    <cfRule type="expression" dxfId="160" priority="160">
      <formula>($C216="")</formula>
    </cfRule>
  </conditionalFormatting>
  <conditionalFormatting sqref="Q216 Q218:Q219">
    <cfRule type="expression" dxfId="159" priority="159">
      <formula>($Q216="V")</formula>
    </cfRule>
  </conditionalFormatting>
  <conditionalFormatting sqref="C216 C218:C219">
    <cfRule type="expression" dxfId="158" priority="158">
      <formula>($C216="")</formula>
    </cfRule>
  </conditionalFormatting>
  <conditionalFormatting sqref="Q216 Q218:Q219">
    <cfRule type="expression" dxfId="157" priority="157">
      <formula>($Q216="V")</formula>
    </cfRule>
  </conditionalFormatting>
  <conditionalFormatting sqref="K231">
    <cfRule type="expression" dxfId="156" priority="156">
      <formula>($K231="")</formula>
    </cfRule>
  </conditionalFormatting>
  <conditionalFormatting sqref="K283">
    <cfRule type="expression" dxfId="155" priority="155">
      <formula>($K283="")</formula>
    </cfRule>
  </conditionalFormatting>
  <conditionalFormatting sqref="C216">
    <cfRule type="expression" dxfId="154" priority="154">
      <formula>($C216="")</formula>
    </cfRule>
  </conditionalFormatting>
  <conditionalFormatting sqref="G216">
    <cfRule type="expression" dxfId="153" priority="153">
      <formula>($G216="")</formula>
    </cfRule>
  </conditionalFormatting>
  <conditionalFormatting sqref="Q216">
    <cfRule type="expression" dxfId="152" priority="152">
      <formula>($Q216="√")</formula>
    </cfRule>
  </conditionalFormatting>
  <conditionalFormatting sqref="C218">
    <cfRule type="expression" dxfId="151" priority="151">
      <formula>($C218="")</formula>
    </cfRule>
  </conditionalFormatting>
  <conditionalFormatting sqref="G218">
    <cfRule type="expression" dxfId="150" priority="150">
      <formula>($G218="")</formula>
    </cfRule>
  </conditionalFormatting>
  <conditionalFormatting sqref="P216">
    <cfRule type="expression" dxfId="149" priority="149">
      <formula>($P216="")</formula>
    </cfRule>
  </conditionalFormatting>
  <conditionalFormatting sqref="Q216">
    <cfRule type="expression" dxfId="148" priority="148">
      <formula>($Q216="√")</formula>
    </cfRule>
  </conditionalFormatting>
  <conditionalFormatting sqref="Q218:Q219">
    <cfRule type="expression" dxfId="147" priority="147">
      <formula>($Q218="√")</formula>
    </cfRule>
  </conditionalFormatting>
  <conditionalFormatting sqref="P218">
    <cfRule type="expression" dxfId="146" priority="146">
      <formula>($P218="")</formula>
    </cfRule>
  </conditionalFormatting>
  <conditionalFormatting sqref="D216">
    <cfRule type="expression" dxfId="145" priority="145">
      <formula>($D216="")</formula>
    </cfRule>
  </conditionalFormatting>
  <conditionalFormatting sqref="D218">
    <cfRule type="expression" dxfId="144" priority="144">
      <formula>($D218="")</formula>
    </cfRule>
  </conditionalFormatting>
  <conditionalFormatting sqref="P12">
    <cfRule type="expression" dxfId="143" priority="143">
      <formula>($P12="")</formula>
    </cfRule>
  </conditionalFormatting>
  <conditionalFormatting sqref="P10:Q10 P11">
    <cfRule type="containsBlanks" dxfId="142" priority="142">
      <formula>LEN(TRIM(P10))=0</formula>
    </cfRule>
  </conditionalFormatting>
  <conditionalFormatting sqref="D219">
    <cfRule type="expression" dxfId="141" priority="141">
      <formula>($D219="")</formula>
    </cfRule>
  </conditionalFormatting>
  <conditionalFormatting sqref="G209">
    <cfRule type="expression" dxfId="140" priority="140">
      <formula>($G209="")</formula>
    </cfRule>
  </conditionalFormatting>
  <conditionalFormatting sqref="G212">
    <cfRule type="expression" dxfId="139" priority="139">
      <formula>($G212="")</formula>
    </cfRule>
  </conditionalFormatting>
  <conditionalFormatting sqref="G207">
    <cfRule type="expression" dxfId="138" priority="138">
      <formula>($G207="")</formula>
    </cfRule>
  </conditionalFormatting>
  <conditionalFormatting sqref="G206">
    <cfRule type="expression" dxfId="137" priority="137">
      <formula>($G206="")</formula>
    </cfRule>
  </conditionalFormatting>
  <conditionalFormatting sqref="G219">
    <cfRule type="expression" dxfId="136" priority="136">
      <formula>($G219="")</formula>
    </cfRule>
  </conditionalFormatting>
  <conditionalFormatting sqref="G243">
    <cfRule type="expression" dxfId="135" priority="135">
      <formula>($G243="")</formula>
    </cfRule>
  </conditionalFormatting>
  <conditionalFormatting sqref="G268">
    <cfRule type="expression" dxfId="134" priority="134">
      <formula>($G268="")</formula>
    </cfRule>
  </conditionalFormatting>
  <conditionalFormatting sqref="G269">
    <cfRule type="expression" dxfId="133" priority="133">
      <formula>($G269="")</formula>
    </cfRule>
  </conditionalFormatting>
  <conditionalFormatting sqref="G283">
    <cfRule type="expression" dxfId="132" priority="132">
      <formula>($G283="")</formula>
    </cfRule>
  </conditionalFormatting>
  <conditionalFormatting sqref="G284">
    <cfRule type="expression" dxfId="131" priority="131">
      <formula>($G284="")</formula>
    </cfRule>
  </conditionalFormatting>
  <conditionalFormatting sqref="G285">
    <cfRule type="expression" dxfId="130" priority="130">
      <formula>($G285="")</formula>
    </cfRule>
  </conditionalFormatting>
  <conditionalFormatting sqref="G286">
    <cfRule type="expression" dxfId="129" priority="129">
      <formula>($G286="")</formula>
    </cfRule>
  </conditionalFormatting>
  <conditionalFormatting sqref="G287">
    <cfRule type="expression" dxfId="128" priority="128">
      <formula>($G287="")</formula>
    </cfRule>
  </conditionalFormatting>
  <conditionalFormatting sqref="G288">
    <cfRule type="expression" dxfId="127" priority="127">
      <formula>($G288="")</formula>
    </cfRule>
  </conditionalFormatting>
  <conditionalFormatting sqref="K209">
    <cfRule type="expression" dxfId="126" priority="126">
      <formula>($K209="")</formula>
    </cfRule>
  </conditionalFormatting>
  <conditionalFormatting sqref="K210">
    <cfRule type="expression" dxfId="125" priority="125">
      <formula>($K210="")</formula>
    </cfRule>
  </conditionalFormatting>
  <conditionalFormatting sqref="K212">
    <cfRule type="expression" dxfId="124" priority="124">
      <formula>($K212="")</formula>
    </cfRule>
  </conditionalFormatting>
  <conditionalFormatting sqref="K216">
    <cfRule type="expression" dxfId="123" priority="123">
      <formula>($K216="")</formula>
    </cfRule>
  </conditionalFormatting>
  <conditionalFormatting sqref="K218">
    <cfRule type="expression" dxfId="122" priority="122">
      <formula>($K218="")</formula>
    </cfRule>
  </conditionalFormatting>
  <conditionalFormatting sqref="K219">
    <cfRule type="expression" dxfId="121" priority="121">
      <formula>($K219="")</formula>
    </cfRule>
  </conditionalFormatting>
  <conditionalFormatting sqref="K232">
    <cfRule type="expression" dxfId="120" priority="120">
      <formula>($K232="")</formula>
    </cfRule>
  </conditionalFormatting>
  <conditionalFormatting sqref="K233">
    <cfRule type="expression" dxfId="119" priority="119">
      <formula>($K233="")</formula>
    </cfRule>
  </conditionalFormatting>
  <conditionalFormatting sqref="K234">
    <cfRule type="expression" dxfId="118" priority="118">
      <formula>($K234="")</formula>
    </cfRule>
  </conditionalFormatting>
  <conditionalFormatting sqref="K268">
    <cfRule type="expression" dxfId="117" priority="117">
      <formula>($K268="")</formula>
    </cfRule>
  </conditionalFormatting>
  <conditionalFormatting sqref="K269">
    <cfRule type="expression" dxfId="116" priority="116">
      <formula>($K269="")</formula>
    </cfRule>
  </conditionalFormatting>
  <conditionalFormatting sqref="K284">
    <cfRule type="expression" dxfId="115" priority="115">
      <formula>($K284="")</formula>
    </cfRule>
  </conditionalFormatting>
  <conditionalFormatting sqref="K285">
    <cfRule type="expression" dxfId="114" priority="114">
      <formula>($K285="")</formula>
    </cfRule>
  </conditionalFormatting>
  <conditionalFormatting sqref="K286">
    <cfRule type="expression" dxfId="113" priority="113">
      <formula>($K286="")</formula>
    </cfRule>
  </conditionalFormatting>
  <conditionalFormatting sqref="K287">
    <cfRule type="expression" dxfId="112" priority="112">
      <formula>($K287="")</formula>
    </cfRule>
  </conditionalFormatting>
  <conditionalFormatting sqref="K288">
    <cfRule type="expression" dxfId="111" priority="111">
      <formula>($K288="")</formula>
    </cfRule>
  </conditionalFormatting>
  <conditionalFormatting sqref="P283">
    <cfRule type="expression" dxfId="110" priority="110">
      <formula>($P283="")</formula>
    </cfRule>
  </conditionalFormatting>
  <conditionalFormatting sqref="P284">
    <cfRule type="expression" dxfId="109" priority="109">
      <formula>($P284="")</formula>
    </cfRule>
  </conditionalFormatting>
  <conditionalFormatting sqref="P285">
    <cfRule type="expression" dxfId="108" priority="108">
      <formula>($P285="")</formula>
    </cfRule>
  </conditionalFormatting>
  <conditionalFormatting sqref="P286">
    <cfRule type="expression" dxfId="107" priority="107">
      <formula>($P286="")</formula>
    </cfRule>
  </conditionalFormatting>
  <conditionalFormatting sqref="P287">
    <cfRule type="expression" dxfId="106" priority="106">
      <formula>($P287="")</formula>
    </cfRule>
  </conditionalFormatting>
  <conditionalFormatting sqref="P288">
    <cfRule type="expression" dxfId="105" priority="105">
      <formula>($P288="")</formula>
    </cfRule>
  </conditionalFormatting>
  <conditionalFormatting sqref="P219">
    <cfRule type="expression" dxfId="104" priority="104">
      <formula>($P219="")</formula>
    </cfRule>
  </conditionalFormatting>
  <conditionalFormatting sqref="P212">
    <cfRule type="expression" dxfId="103" priority="103">
      <formula>($P212="")</formula>
    </cfRule>
  </conditionalFormatting>
  <conditionalFormatting sqref="P168">
    <cfRule type="expression" dxfId="102" priority="102">
      <formula>($P168="")</formula>
    </cfRule>
  </conditionalFormatting>
  <conditionalFormatting sqref="P169">
    <cfRule type="expression" dxfId="101" priority="101">
      <formula>($P169="")</formula>
    </cfRule>
  </conditionalFormatting>
  <conditionalFormatting sqref="P170">
    <cfRule type="expression" dxfId="100" priority="100">
      <formula>($P170="")</formula>
    </cfRule>
  </conditionalFormatting>
  <conditionalFormatting sqref="K23">
    <cfRule type="expression" dxfId="99" priority="99">
      <formula>($K23="")</formula>
    </cfRule>
  </conditionalFormatting>
  <conditionalFormatting sqref="K77">
    <cfRule type="expression" dxfId="98" priority="98">
      <formula>($K77="")</formula>
    </cfRule>
  </conditionalFormatting>
  <conditionalFormatting sqref="K78">
    <cfRule type="expression" dxfId="97" priority="97">
      <formula>($K78="")</formula>
    </cfRule>
  </conditionalFormatting>
  <conditionalFormatting sqref="K79">
    <cfRule type="expression" dxfId="96" priority="96">
      <formula>($K79="")</formula>
    </cfRule>
  </conditionalFormatting>
  <conditionalFormatting sqref="K80">
    <cfRule type="expression" dxfId="95" priority="95">
      <formula>($K80="")</formula>
    </cfRule>
  </conditionalFormatting>
  <conditionalFormatting sqref="K81">
    <cfRule type="expression" dxfId="94" priority="94">
      <formula>($K81="")</formula>
    </cfRule>
  </conditionalFormatting>
  <conditionalFormatting sqref="K82">
    <cfRule type="expression" dxfId="93" priority="93">
      <formula>($K82="")</formula>
    </cfRule>
  </conditionalFormatting>
  <conditionalFormatting sqref="K83">
    <cfRule type="expression" dxfId="92" priority="92">
      <formula>($K83="")</formula>
    </cfRule>
  </conditionalFormatting>
  <conditionalFormatting sqref="K84">
    <cfRule type="expression" dxfId="91" priority="91">
      <formula>($K84="")</formula>
    </cfRule>
  </conditionalFormatting>
  <conditionalFormatting sqref="K85">
    <cfRule type="expression" dxfId="90" priority="90">
      <formula>($K85="")</formula>
    </cfRule>
  </conditionalFormatting>
  <conditionalFormatting sqref="P77">
    <cfRule type="expression" dxfId="89" priority="89">
      <formula>($P77="")</formula>
    </cfRule>
  </conditionalFormatting>
  <conditionalFormatting sqref="P78">
    <cfRule type="expression" dxfId="88" priority="88">
      <formula>($P78="")</formula>
    </cfRule>
  </conditionalFormatting>
  <conditionalFormatting sqref="P79">
    <cfRule type="expression" dxfId="87" priority="87">
      <formula>($P79="")</formula>
    </cfRule>
  </conditionalFormatting>
  <conditionalFormatting sqref="P80">
    <cfRule type="expression" dxfId="86" priority="86">
      <formula>($P80="")</formula>
    </cfRule>
  </conditionalFormatting>
  <conditionalFormatting sqref="P81">
    <cfRule type="expression" dxfId="85" priority="85">
      <formula>($P81="")</formula>
    </cfRule>
  </conditionalFormatting>
  <conditionalFormatting sqref="P82">
    <cfRule type="expression" dxfId="84" priority="84">
      <formula>($P82="")</formula>
    </cfRule>
  </conditionalFormatting>
  <conditionalFormatting sqref="P83">
    <cfRule type="expression" dxfId="83" priority="83">
      <formula>($P83="")</formula>
    </cfRule>
  </conditionalFormatting>
  <conditionalFormatting sqref="P84">
    <cfRule type="expression" dxfId="82" priority="82">
      <formula>($P84="")</formula>
    </cfRule>
  </conditionalFormatting>
  <conditionalFormatting sqref="P85">
    <cfRule type="expression" dxfId="81" priority="81">
      <formula>($P85="")</formula>
    </cfRule>
  </conditionalFormatting>
  <conditionalFormatting sqref="D288">
    <cfRule type="expression" dxfId="80" priority="80">
      <formula>($D288="")</formula>
    </cfRule>
  </conditionalFormatting>
  <conditionalFormatting sqref="G288">
    <cfRule type="expression" dxfId="79" priority="79">
      <formula>($G288="")</formula>
    </cfRule>
  </conditionalFormatting>
  <conditionalFormatting sqref="K288">
    <cfRule type="expression" dxfId="78" priority="78">
      <formula>($K288="")</formula>
    </cfRule>
  </conditionalFormatting>
  <conditionalFormatting sqref="P288">
    <cfRule type="expression" dxfId="77" priority="77">
      <formula>($P288="")</formula>
    </cfRule>
  </conditionalFormatting>
  <conditionalFormatting sqref="R11">
    <cfRule type="expression" dxfId="76" priority="76" stopIfTrue="1">
      <formula>AND($R11="",$U$11=0)</formula>
    </cfRule>
  </conditionalFormatting>
  <conditionalFormatting sqref="R374:R383">
    <cfRule type="containsBlanks" dxfId="75" priority="633" stopIfTrue="1">
      <formula>LEN(TRIM(R374))=0</formula>
    </cfRule>
  </conditionalFormatting>
  <conditionalFormatting sqref="S308 U297 S298 S312:S315 S188 S190 S180 U179 S111 S113 S102 U101 S195:S198 S306 S119:S126">
    <cfRule type="cellIs" dxfId="74" priority="75" stopIfTrue="1" operator="notEqual">
      <formula>0</formula>
    </cfRule>
  </conditionalFormatting>
  <conditionalFormatting sqref="C154:C156">
    <cfRule type="expression" dxfId="73" priority="74">
      <formula>($C154="")</formula>
    </cfRule>
  </conditionalFormatting>
  <conditionalFormatting sqref="K154:K156">
    <cfRule type="expression" dxfId="72" priority="73">
      <formula>($K154="")</formula>
    </cfRule>
  </conditionalFormatting>
  <conditionalFormatting sqref="P154:P156">
    <cfRule type="expression" dxfId="71" priority="72">
      <formula>($P154="")</formula>
    </cfRule>
  </conditionalFormatting>
  <conditionalFormatting sqref="E154:E156">
    <cfRule type="expression" dxfId="70" priority="71">
      <formula>($E154="")</formula>
    </cfRule>
  </conditionalFormatting>
  <conditionalFormatting sqref="D154:D156">
    <cfRule type="expression" dxfId="69" priority="70">
      <formula>($D154="")</formula>
    </cfRule>
  </conditionalFormatting>
  <conditionalFormatting sqref="C28:C35">
    <cfRule type="expression" dxfId="68" priority="69">
      <formula>($C28="")</formula>
    </cfRule>
  </conditionalFormatting>
  <conditionalFormatting sqref="K28:K35">
    <cfRule type="expression" dxfId="67" priority="68">
      <formula>($K28="")</formula>
    </cfRule>
  </conditionalFormatting>
  <conditionalFormatting sqref="F28:F35">
    <cfRule type="expression" dxfId="66" priority="67">
      <formula>($F28="")</formula>
    </cfRule>
  </conditionalFormatting>
  <conditionalFormatting sqref="G28:G35">
    <cfRule type="expression" dxfId="65" priority="66">
      <formula>($G28="")</formula>
    </cfRule>
  </conditionalFormatting>
  <conditionalFormatting sqref="H28:H35">
    <cfRule type="expression" dxfId="64" priority="65">
      <formula>($H28="")</formula>
    </cfRule>
  </conditionalFormatting>
  <conditionalFormatting sqref="E28:E35">
    <cfRule type="expression" dxfId="63" priority="64">
      <formula>($E28="")</formula>
    </cfRule>
  </conditionalFormatting>
  <conditionalFormatting sqref="P28:P35">
    <cfRule type="expression" dxfId="62" priority="63">
      <formula>($P28="")</formula>
    </cfRule>
  </conditionalFormatting>
  <conditionalFormatting sqref="D28:D35">
    <cfRule type="expression" dxfId="61" priority="62">
      <formula>($D28="")</formula>
    </cfRule>
  </conditionalFormatting>
  <conditionalFormatting sqref="C140:C147">
    <cfRule type="expression" dxfId="60" priority="61">
      <formula>($C140="")</formula>
    </cfRule>
  </conditionalFormatting>
  <conditionalFormatting sqref="K140:K147">
    <cfRule type="expression" dxfId="59" priority="60">
      <formula>($K140="")</formula>
    </cfRule>
  </conditionalFormatting>
  <conditionalFormatting sqref="P140:P147">
    <cfRule type="expression" dxfId="58" priority="59">
      <formula>($P140="")</formula>
    </cfRule>
  </conditionalFormatting>
  <conditionalFormatting sqref="E140:E147">
    <cfRule type="expression" dxfId="57" priority="58">
      <formula>($E140="")</formula>
    </cfRule>
  </conditionalFormatting>
  <conditionalFormatting sqref="D140:D147">
    <cfRule type="expression" dxfId="56" priority="57">
      <formula>($D140="")</formula>
    </cfRule>
  </conditionalFormatting>
  <conditionalFormatting sqref="C162:C164">
    <cfRule type="expression" dxfId="55" priority="56">
      <formula>($C162="")</formula>
    </cfRule>
  </conditionalFormatting>
  <conditionalFormatting sqref="K162:K164">
    <cfRule type="expression" dxfId="54" priority="55">
      <formula>($K162="")</formula>
    </cfRule>
  </conditionalFormatting>
  <conditionalFormatting sqref="Q162:Q164">
    <cfRule type="expression" dxfId="53" priority="54">
      <formula>($Q162="√")</formula>
    </cfRule>
  </conditionalFormatting>
  <conditionalFormatting sqref="P162:P164">
    <cfRule type="expression" dxfId="52" priority="53">
      <formula>($P162="")</formula>
    </cfRule>
  </conditionalFormatting>
  <conditionalFormatting sqref="E162:E164">
    <cfRule type="expression" dxfId="51" priority="52">
      <formula>($E162="")</formula>
    </cfRule>
  </conditionalFormatting>
  <conditionalFormatting sqref="D162:D164">
    <cfRule type="expression" dxfId="50" priority="51">
      <formula>($D162="")</formula>
    </cfRule>
  </conditionalFormatting>
  <conditionalFormatting sqref="C226">
    <cfRule type="expression" dxfId="49" priority="50">
      <formula>($C226="")</formula>
    </cfRule>
  </conditionalFormatting>
  <conditionalFormatting sqref="G226">
    <cfRule type="expression" dxfId="48" priority="49">
      <formula>($G226="")</formula>
    </cfRule>
  </conditionalFormatting>
  <conditionalFormatting sqref="Q226:Q229">
    <cfRule type="expression" dxfId="47" priority="48">
      <formula>($Q226="√")</formula>
    </cfRule>
  </conditionalFormatting>
  <conditionalFormatting sqref="G227">
    <cfRule type="expression" dxfId="46" priority="47">
      <formula>($G227="")</formula>
    </cfRule>
  </conditionalFormatting>
  <conditionalFormatting sqref="Q227">
    <cfRule type="expression" dxfId="45" priority="46">
      <formula>($Q227="√")</formula>
    </cfRule>
  </conditionalFormatting>
  <conditionalFormatting sqref="C227:C229">
    <cfRule type="expression" dxfId="44" priority="45">
      <formula>($C227="")</formula>
    </cfRule>
  </conditionalFormatting>
  <conditionalFormatting sqref="G228">
    <cfRule type="expression" dxfId="43" priority="44">
      <formula>($G228="")</formula>
    </cfRule>
  </conditionalFormatting>
  <conditionalFormatting sqref="G229">
    <cfRule type="expression" dxfId="42" priority="43">
      <formula>($G229="")</formula>
    </cfRule>
  </conditionalFormatting>
  <conditionalFormatting sqref="P226">
    <cfRule type="expression" dxfId="41" priority="42">
      <formula>($P226="")</formula>
    </cfRule>
  </conditionalFormatting>
  <conditionalFormatting sqref="P227">
    <cfRule type="expression" dxfId="40" priority="41">
      <formula>($P227="")</formula>
    </cfRule>
  </conditionalFormatting>
  <conditionalFormatting sqref="P228">
    <cfRule type="expression" dxfId="39" priority="40">
      <formula>($P228="")</formula>
    </cfRule>
  </conditionalFormatting>
  <conditionalFormatting sqref="P229">
    <cfRule type="expression" dxfId="38" priority="39">
      <formula>($P229="")</formula>
    </cfRule>
  </conditionalFormatting>
  <conditionalFormatting sqref="D226">
    <cfRule type="expression" dxfId="37" priority="38">
      <formula>($D226="")</formula>
    </cfRule>
  </conditionalFormatting>
  <conditionalFormatting sqref="D227">
    <cfRule type="expression" dxfId="36" priority="37">
      <formula>($D227="")</formula>
    </cfRule>
  </conditionalFormatting>
  <conditionalFormatting sqref="D228">
    <cfRule type="expression" dxfId="35" priority="36">
      <formula>($D228="")</formula>
    </cfRule>
  </conditionalFormatting>
  <conditionalFormatting sqref="D229">
    <cfRule type="expression" dxfId="34" priority="35">
      <formula>($D229="")</formula>
    </cfRule>
  </conditionalFormatting>
  <conditionalFormatting sqref="K226">
    <cfRule type="expression" dxfId="33" priority="34">
      <formula>($K226="")</formula>
    </cfRule>
  </conditionalFormatting>
  <conditionalFormatting sqref="K227">
    <cfRule type="expression" dxfId="32" priority="33">
      <formula>($K227="")</formula>
    </cfRule>
  </conditionalFormatting>
  <conditionalFormatting sqref="K228">
    <cfRule type="expression" dxfId="31" priority="32">
      <formula>($K228="")</formula>
    </cfRule>
  </conditionalFormatting>
  <conditionalFormatting sqref="K229">
    <cfRule type="expression" dxfId="30" priority="31">
      <formula>($K229="")</formula>
    </cfRule>
  </conditionalFormatting>
  <conditionalFormatting sqref="C227:C229">
    <cfRule type="expression" dxfId="29" priority="30">
      <formula>($C227="")</formula>
    </cfRule>
  </conditionalFormatting>
  <conditionalFormatting sqref="G224">
    <cfRule type="expression" dxfId="28" priority="29" stopIfTrue="1">
      <formula>AND($D$224&lt;&gt;"",$G$224="")</formula>
    </cfRule>
  </conditionalFormatting>
  <conditionalFormatting sqref="P134">
    <cfRule type="expression" dxfId="27" priority="28">
      <formula>($P134="")</formula>
    </cfRule>
  </conditionalFormatting>
  <conditionalFormatting sqref="E10">
    <cfRule type="expression" dxfId="26" priority="26">
      <formula>($D$10="")</formula>
    </cfRule>
    <cfRule type="expression" dxfId="25" priority="27">
      <formula>AND($D$10&lt;&gt;"",$E$10="")</formula>
    </cfRule>
  </conditionalFormatting>
  <conditionalFormatting sqref="Q134:Q135">
    <cfRule type="expression" dxfId="24" priority="25">
      <formula>($Q134="V")</formula>
    </cfRule>
  </conditionalFormatting>
  <conditionalFormatting sqref="Q19:Q21">
    <cfRule type="expression" dxfId="23" priority="24">
      <formula>($Q19="V")</formula>
    </cfRule>
  </conditionalFormatting>
  <conditionalFormatting sqref="Q206:Q207">
    <cfRule type="expression" dxfId="22" priority="23">
      <formula>($Q206="V")</formula>
    </cfRule>
  </conditionalFormatting>
  <conditionalFormatting sqref="G207">
    <cfRule type="expression" dxfId="21" priority="14">
      <formula>($G207="")</formula>
    </cfRule>
  </conditionalFormatting>
  <conditionalFormatting sqref="P21">
    <cfRule type="expression" dxfId="20" priority="22">
      <formula>($P21="")</formula>
    </cfRule>
  </conditionalFormatting>
  <conditionalFormatting sqref="K21">
    <cfRule type="expression" dxfId="19" priority="21">
      <formula>($K21="")</formula>
    </cfRule>
  </conditionalFormatting>
  <conditionalFormatting sqref="C21">
    <cfRule type="expression" dxfId="18" priority="20">
      <formula>($C21="")</formula>
    </cfRule>
  </conditionalFormatting>
  <conditionalFormatting sqref="D21">
    <cfRule type="expression" dxfId="17" priority="19">
      <formula>($D21="")</formula>
    </cfRule>
  </conditionalFormatting>
  <conditionalFormatting sqref="G21">
    <cfRule type="expression" dxfId="16" priority="18">
      <formula>($G21="")</formula>
    </cfRule>
  </conditionalFormatting>
  <conditionalFormatting sqref="K207">
    <cfRule type="expression" dxfId="15" priority="17">
      <formula>($K207="")</formula>
    </cfRule>
  </conditionalFormatting>
  <conditionalFormatting sqref="C207">
    <cfRule type="expression" dxfId="14" priority="16">
      <formula>($C207="")</formula>
    </cfRule>
  </conditionalFormatting>
  <conditionalFormatting sqref="D207">
    <cfRule type="expression" dxfId="13" priority="15">
      <formula>($D207="")</formula>
    </cfRule>
  </conditionalFormatting>
  <conditionalFormatting sqref="G206:G207">
    <cfRule type="expression" dxfId="12" priority="10">
      <formula>($G206="")</formula>
    </cfRule>
  </conditionalFormatting>
  <conditionalFormatting sqref="K206:K207">
    <cfRule type="expression" dxfId="11" priority="13">
      <formula>($K206="")</formula>
    </cfRule>
  </conditionalFormatting>
  <conditionalFormatting sqref="C206:C207">
    <cfRule type="expression" dxfId="10" priority="12">
      <formula>($C206="")</formula>
    </cfRule>
  </conditionalFormatting>
  <conditionalFormatting sqref="D206:D207">
    <cfRule type="expression" dxfId="9" priority="11">
      <formula>($D206="")</formula>
    </cfRule>
  </conditionalFormatting>
  <conditionalFormatting sqref="S321">
    <cfRule type="cellIs" dxfId="8" priority="9" stopIfTrue="1" operator="notEqual">
      <formula>0</formula>
    </cfRule>
  </conditionalFormatting>
  <conditionalFormatting sqref="C4">
    <cfRule type="expression" dxfId="7" priority="8">
      <formula>$C4=""</formula>
    </cfRule>
  </conditionalFormatting>
  <conditionalFormatting sqref="D266">
    <cfRule type="expression" dxfId="6" priority="7">
      <formula>($D266="")</formula>
    </cfRule>
  </conditionalFormatting>
  <conditionalFormatting sqref="C213">
    <cfRule type="expression" dxfId="5" priority="5">
      <formula>($C213="")</formula>
    </cfRule>
  </conditionalFormatting>
  <conditionalFormatting sqref="Q213">
    <cfRule type="expression" dxfId="4" priority="6">
      <formula>($Q213="√")</formula>
    </cfRule>
  </conditionalFormatting>
  <conditionalFormatting sqref="D213">
    <cfRule type="expression" dxfId="3" priority="4">
      <formula>($D213="")</formula>
    </cfRule>
  </conditionalFormatting>
  <conditionalFormatting sqref="G213">
    <cfRule type="expression" dxfId="2" priority="3">
      <formula>($G213="")</formula>
    </cfRule>
  </conditionalFormatting>
  <conditionalFormatting sqref="K213">
    <cfRule type="expression" dxfId="1" priority="2">
      <formula>($K213="")</formula>
    </cfRule>
  </conditionalFormatting>
  <conditionalFormatting sqref="P213">
    <cfRule type="expression" dxfId="0" priority="1">
      <formula>($P213="")</formula>
    </cfRule>
  </conditionalFormatting>
  <dataValidations count="71">
    <dataValidation type="list" errorStyle="information" allowBlank="1" showInputMessage="1" showErrorMessage="1" errorTitle="Предупреждение:" error="Нет таких ПС в сборнике" sqref="C206:C207">
      <formula1>Отвод_земель_ПС_35_220</formula1>
    </dataValidation>
    <dataValidation type="list" allowBlank="1" showInputMessage="1" showErrorMessage="1" sqref="C134:C135">
      <formula1>Постоянный_отвод_земель_под_КЛ</formula1>
    </dataValidation>
    <dataValidation type="list" errorStyle="information" allowBlank="1" showInputMessage="1" showErrorMessage="1" errorTitle="Предупреждение" error="Вид работ не содержится в сборнике" sqref="C45">
      <formula1>Затраты_на_вырубку_просеки</formula1>
    </dataValidation>
    <dataValidation type="decimal" allowBlank="1" showInputMessage="1" showErrorMessage="1" errorTitle="Неправильный ввод" error="Резерв не более 10 %" sqref="R11">
      <formula1>0</formula1>
      <formula2>0.1</formula2>
    </dataValidation>
    <dataValidation type="list" allowBlank="1" showInputMessage="1" showErrorMessage="1" sqref="C12">
      <formula1>Расширение_ПС</formula1>
    </dataValidation>
    <dataValidation type="list" errorStyle="information" allowBlank="1" showInputMessage="1" showErrorMessage="1" errorTitle="Предупреждение:" error="Вид ВЛ не содержится в сборнике" sqref="G11">
      <formula1>"приравн.,Крайний"</formula1>
    </dataValidation>
    <dataValidation type="list" errorStyle="information" allowBlank="1" showInputMessage="1" showErrorMessage="1" errorTitle="Предупреждение:" error="Ошибочный номер Зоны" sqref="G10">
      <formula1>Зоны</formula1>
    </dataValidation>
    <dataValidation type="list" allowBlank="1" showInputMessage="1" showErrorMessage="1" sqref="P10">
      <formula1>Кварталы</formula1>
    </dataValidation>
    <dataValidation errorStyle="information" allowBlank="1" showInputMessage="1" showErrorMessage="1" promptTitle="Введите:" prompt="Наименование филиала ДЗО" sqref="C8"/>
    <dataValidation allowBlank="1" showInputMessage="1" showErrorMessage="1" promptTitle="Введите:" prompt="Полное наименование комплекса электросетевых объектов" sqref="C5:R5"/>
    <dataValidation errorStyle="information" allowBlank="1" showInputMessage="1" showErrorMessage="1" promptTitle="Введите:" prompt="Наименование дочернего (зависимого) общества ОАО &quot;Россети&quot;" sqref="C7"/>
    <dataValidation type="list" errorStyle="information" allowBlank="1" showInputMessage="1" showErrorMessage="1" errorTitle="Предупреждение:" error="Вид ВЛ не содержится в сборнике" sqref="C10">
      <formula1>Регионы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Расчет_реконструкции</formula1>
    </dataValidation>
    <dataValidation type="list" errorStyle="warning" allowBlank="1" showInputMessage="1" showErrorMessage="1" errorTitle="Предупреждение:" error="Вид ВЛ не содержится в сборнике" sqref="C19:C20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23:C42">
      <formula1>Воздушные_линии</formula1>
    </dataValidation>
    <dataValidation type="list" errorStyle="information" allowBlank="1" showInputMessage="1" showErrorMessage="1" errorTitle="Предупреждение" error="Вид работ не содержится в сборнике" sqref="C46:C47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работ не содержится в сборнике" sqref="C44">
      <formula1>Затраты_на_вырубку_просеки</formula1>
    </dataValidation>
    <dataValidation type="list" errorStyle="information" allowBlank="1" showInputMessage="1" showErrorMessage="1" errorTitle="Предупреждение:" error="Такой балльности не предусмотрено" sqref="G44:G47">
      <formula1>"1.020,1.030,1.040"</formula1>
    </dataValidation>
    <dataValidation type="list" errorStyle="information" allowBlank="1" showInputMessage="1" showErrorMessage="1" errorTitle="Предупреждение:" error="ВОЛС не содержится в сборнике" sqref="C49:C53">
      <formula1>Подвеска_ВОЛС_на_существующих_опорах</formula1>
    </dataValidation>
    <dataValidation type="decimal" operator="greaterThan" allowBlank="1" showInputMessage="1" showErrorMessage="1" sqref="K75:K86">
      <formula1>0</formula1>
    </dataValidation>
    <dataValidation type="list" errorStyle="information" allowBlank="1" showInputMessage="1" showErrorMessage="1" errorTitle="Предупреждение:" error="Нет таких работ в сборнике" sqref="C84:C86">
      <formula1>Демонтаж_стальных_опор_ВЛ_35_220_кВ__тыс._руб._за_1_т</formula1>
    </dataValidation>
    <dataValidation type="list" errorStyle="information" allowBlank="1" showInputMessage="1" showErrorMessage="1" errorTitle="Предупреждение:" error="Нет таких работ в сборнике" sqref="C81:C83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78:C80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ого КТП в сборнике" sqref="C60:C66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:" error="Нет таких работ в сборнике" sqref="C75:C77">
      <formula1>Демонтаж_ВЛ</formula1>
    </dataValidation>
    <dataValidation type="whole" operator="greaterThan" allowBlank="1" showInputMessage="1" showErrorMessage="1" errorTitle="Неправильный ввод" error="количество должно быть целым" sqref="K60:K66 K68:K72">
      <formula1>0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8 H75:H86 H23:H42">
      <formula1>ветер</formula1>
    </dataValidation>
    <dataValidation type="list" errorStyle="information" allowBlank="1" showInputMessage="1" showErrorMessage="1" errorTitle="Предупреждение:" error="Нет такой ВЛ в сборнике" sqref="C88:D88">
      <formula1>Снижение_стоимости_двухцепной_ВЛ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8">
      <formula1>0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8 E44:E47 E23:E42 E75:E86 E68:E72 E60:E66 E49:E53">
      <formula1>Условия_ВЛ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8 F44:F47 F23:F42 F75:F86 F68:F72 F60:F66 F49:F53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7:E171 E153:E157 E137:E151 E161:E165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7:F171 F153:F157 F137:F151 F161:F165">
      <formula1>Под_напр_КЛ</formula1>
    </dataValidation>
    <dataValidation type="list" errorStyle="information" allowBlank="1" showInputMessage="1" showErrorMessage="1" errorTitle="Предупреждение" error="Вид работ не содержится в сборнике" sqref="C171">
      <formula1>Восстановление_покрытий</formula1>
    </dataValidation>
    <dataValidation type="list" errorStyle="information" allowBlank="1" showInputMessage="1" showErrorMessage="1" errorTitle="Предупреждение:" error="Вид работ не содержится в сборнике" sqref="C167:C170">
      <formula1>Восстановление_покрытий</formula1>
    </dataValidation>
    <dataValidation type="list" errorStyle="information" allowBlank="1" showInputMessage="1" showErrorMessage="1" errorTitle="Предупреждение" error="Переход не содержится в сборнике" sqref="C154:C157">
      <formula1>Стоимость_специальных_переходов</formula1>
    </dataValidation>
    <dataValidation type="list" errorStyle="information" allowBlank="1" showInputMessage="1" showErrorMessage="1" errorTitle="Предупреждение:" error="Переход не содержится в сборнике" sqref="C153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КЛ не содержится в сборнике" sqref="C137:C151">
      <formula1>Кабельные_линии</formula1>
    </dataValidation>
    <dataValidation type="list" errorStyle="information" allowBlank="1" showInputMessage="1" showErrorMessage="1" errorTitle="Предупреждение:" error="ВОЛС не содержится в сборнике" sqref="C161:C165">
      <formula1>Прокладка_ВОЛС_в_траншее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1:K165 K153:K157 K137:K151 K44:K47 K49:K53">
      <formula1>0</formula1>
    </dataValidation>
    <dataValidation type="list" errorStyle="information" allowBlank="1" showInputMessage="1" showErrorMessage="1" errorTitle="Предупреждение:" error="Нет таких ПС в сборнике" sqref="C21">
      <formula1>Отвод_земель_ПС_20</formula1>
    </dataValidation>
    <dataValidation type="list" errorStyle="information" allowBlank="1" showInputMessage="1" showErrorMessage="1" errorTitle="Предупреждение:" error="Вид ПС не содержится в сборнике" sqref="C209">
      <formula1>Открытые_подстанции_в_целом</formula1>
    </dataValidation>
    <dataValidation type="list" errorStyle="information" allowBlank="1" showInputMessage="1" showErrorMessage="1" errorTitle="Предупреждение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5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8:K219 K209:K210 K215:K216 K212:K213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8:C219 C212:C213">
      <formula1>Закрытые_подстанции_в_целом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6:K269">
      <formula1>-10</formula1>
    </dataValidation>
    <dataValidation type="list" allowBlank="1" showInputMessage="1" showErrorMessage="1" sqref="G224">
      <formula1>Тип_ПС</formula1>
    </dataValidation>
    <dataValidation type="list" errorStyle="information" allowBlank="1" showInputMessage="1" showErrorMessage="1" errorTitle="Предупреждение:" error="Вид ПС не содержится в сборнике" sqref="C226:C229">
      <formula1>Здания_КРУЭ__ЗРУ__укомплектованных_оборудованием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1:K234 K226:K22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3:C234">
      <formula1>Постоянная_часть_закрытых_ПС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1:C232">
      <formula1>Постоянная_часть_открытых_ПС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3:K288">
      <formula1>0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0:K243 K274:K277 K254:K261 K245:K248 K271:K272 K283:K288">
      <formula1>0</formula1>
    </dataValidation>
    <dataValidation type="list" errorStyle="information" allowBlank="1" showInputMessage="1" showErrorMessage="1" errorTitle="Предупреждение:" error="Такой балльности не предусмотрено" sqref="G254:G261 G209:G210 G21 G215:G216 G218:G219 G231:G234 G271:G272 G240:G243 G274:G277 G245:G248 G266:G269 G226:G229 G206:G207 G212:G213">
      <formula1>Сейсмика_зданий</formula1>
    </dataValidation>
    <dataValidation type="list" errorStyle="information" allowBlank="1" showInputMessage="1" showErrorMessage="1" errorTitle="Предупреждение:" error="Реактор не содержится в сборнике" sqref="C274 C276">
      <formula1>Реакторы</formula1>
    </dataValidation>
    <dataValidation type="list" errorStyle="information" allowBlank="1" showInputMessage="1" showErrorMessage="1" errorTitle="Предупреждение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1:C272">
      <formula1>Компенсаторы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7:C269">
      <formula1>Трансформаторы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6">
      <formula1>Трансформаторы</formula1>
    </dataValidation>
    <dataValidation type="list" errorStyle="information" allowBlank="1" showInputMessage="1" showErrorMessage="1" errorTitle="Предупреждение:" error="Выключатель не содержится в сборнике" sqref="C254:C261">
      <formula1>Выключатели</formula1>
    </dataValidation>
    <dataValidation type="list" errorStyle="information" allowBlank="1" showInputMessage="1" showErrorMessage="1" errorTitle="Предупреждение:" error="ОРУ не содержится в сборнике" sqref="C245:C248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Комплекс не содержится в сборнике" sqref="C240:C243">
      <formula1>Противоаварийная_автоматика_ПС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2 K19:K21 K167:K171 K134:K135 K23:K42 K206:K20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83:C288">
      <formula1>Демонтаж_оборудования_ПС</formula1>
    </dataValidation>
    <dataValidation type="list" errorStyle="information" allowBlank="1" showInputMessage="1" showErrorMessage="1" errorTitle="Предупреждение:" error="Такой балльности не предусмотрено" sqref="G283:G288 G60:G66 G75:G86 G88 G68:G72 G23:G42 G49:G53">
      <formula1>Сейсмика_линий</formula1>
    </dataValidation>
    <dataValidation errorStyle="information" allowBlank="1" showInputMessage="1" showErrorMessage="1" errorTitle="Предупреждение:" error="Коэффициент не предусмотрен сборником" sqref="E249:F249 E218:F219 E223:F223 E278:G278 E212:F213"/>
    <dataValidation type="decimal" operator="greaterThanOrEqual" allowBlank="1" showInputMessage="1" showErrorMessage="1" sqref="K383 N374:N382">
      <formula1>0</formula1>
    </dataValidation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0">
      <formula1>Сегменты</formula1>
    </dataValidation>
    <dataValidation type="list" errorStyle="information" allowBlank="1" showInputMessage="1" showErrorMessage="1" errorTitle="Предупреждение" error="Реклоузера нет в сборнике" sqref="C68:C72">
      <mc:AlternateContent xmlns:x12ac="http://schemas.microsoft.com/office/spreadsheetml/2011/1/ac" xmlns:mc="http://schemas.openxmlformats.org/markup-compatibility/2006">
        <mc:Choice Requires="x12ac">
          <x12ac:list>"Реклоузер PBA/TEL-10-12,5/630"</x12ac:list>
        </mc:Choice>
        <mc:Fallback>
          <formula1>"Реклоузер PBA/TEL-10-12,5/630"</formula1>
        </mc:Fallback>
      </mc:AlternateContent>
    </dataValidation>
  </dataValidations>
  <pageMargins left="0.62992125984251968" right="0" top="0" bottom="0" header="0.31496062992125984" footer="0.31496062992125984"/>
  <pageSetup paperSize="9" scale="51" orientation="portrait" r:id="rId1"/>
  <rowBreaks count="4" manualBreakCount="4">
    <brk id="128" max="16383" man="1"/>
    <brk id="200" max="16383" man="1"/>
    <brk id="317" max="16383" man="1"/>
    <brk id="343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2</xdr:row>
                    <xdr:rowOff>0</xdr:rowOff>
                  </from>
                  <to>
                    <xdr:col>34</xdr:col>
                    <xdr:colOff>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4</xdr:row>
                    <xdr:rowOff>266700</xdr:rowOff>
                  </from>
                  <to>
                    <xdr:col>34</xdr:col>
                    <xdr:colOff>0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6" name="Button 45">
              <controlPr defaultSize="0" print="0" autoFill="0" autoPict="0" macro="[2]!Расчет_стоимости_Кнопка1_Щелчок">
                <anchor moveWithCells="1">
                  <from>
                    <xdr:col>32</xdr:col>
                    <xdr:colOff>0</xdr:colOff>
                    <xdr:row>2</xdr:row>
                    <xdr:rowOff>0</xdr:rowOff>
                  </from>
                  <to>
                    <xdr:col>34</xdr:col>
                    <xdr:colOff>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7" name="Button 46">
              <controlPr defaultSize="0" print="0" autoFill="0" autoPict="0" macro="[2]!Расчет_стоимости_Кнопка2_Щелчок">
                <anchor moveWithCells="1">
                  <from>
                    <xdr:col>32</xdr:col>
                    <xdr:colOff>9525</xdr:colOff>
                    <xdr:row>4</xdr:row>
                    <xdr:rowOff>266700</xdr:rowOff>
                  </from>
                  <to>
                    <xdr:col>34</xdr:col>
                    <xdr:colOff>0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8" name="Button 89">
              <controlPr defaultSize="0" print="0" autoFill="0" autoPict="0" macro="[3]!Расчет_стоимости_Кнопка1_Щелчок">
                <anchor moveWithCells="1">
                  <from>
                    <xdr:col>32</xdr:col>
                    <xdr:colOff>0</xdr:colOff>
                    <xdr:row>2</xdr:row>
                    <xdr:rowOff>0</xdr:rowOff>
                  </from>
                  <to>
                    <xdr:col>34</xdr:col>
                    <xdr:colOff>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" name="Button 90">
              <controlPr defaultSize="0" print="0" autoFill="0" autoPict="0" macro="[3]!Расчет_стоимости_Кнопка2_Щелчок">
                <anchor moveWithCells="1">
                  <from>
                    <xdr:col>32</xdr:col>
                    <xdr:colOff>9525</xdr:colOff>
                    <xdr:row>4</xdr:row>
                    <xdr:rowOff>266700</xdr:rowOff>
                  </from>
                  <to>
                    <xdr:col>34</xdr:col>
                    <xdr:colOff>0</xdr:colOff>
                    <xdr:row>7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</vt:lpstr>
      <vt:lpstr>'Расчет стоимости'!Область_печати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Мизюкова Валерия Романовна</dc:creator>
  <cp:lastModifiedBy>Анисина Анастасия Александровна</cp:lastModifiedBy>
  <dcterms:created xsi:type="dcterms:W3CDTF">2016-07-14T07:42:38Z</dcterms:created>
  <dcterms:modified xsi:type="dcterms:W3CDTF">2019-04-08T11:16:16Z</dcterms:modified>
</cp:coreProperties>
</file>